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Desktop/Strukturverbesserungen_soz_Begleitmassnahmen_f/"/>
    </mc:Choice>
  </mc:AlternateContent>
  <xr:revisionPtr revIDLastSave="0" documentId="13_ncr:1_{3B213E1B-F313-D041-8702-E6C11B08394B}" xr6:coauthVersionLast="43" xr6:coauthVersionMax="43" xr10:uidLastSave="{00000000-0000-0000-0000-000000000000}"/>
  <bookViews>
    <workbookView xWindow="20100" yWindow="1920" windowWidth="25020" windowHeight="24640" xr2:uid="{00000000-000D-0000-FFFF-FFFF00000000}"/>
  </bookViews>
  <sheets>
    <sheet name="Beiträge genehmigte Projekte" sheetId="16" r:id="rId1"/>
  </sheets>
  <definedNames>
    <definedName name="_xlnm.Print_Area" localSheetId="0">'Beiträge genehmigte Projekte'!$A$1:$D$54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6" l="1"/>
  <c r="C19" i="16"/>
  <c r="D19" i="16"/>
  <c r="E19" i="16"/>
  <c r="B19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3" i="16"/>
</calcChain>
</file>

<file path=xl/sharedStrings.xml><?xml version="1.0" encoding="utf-8"?>
<sst xmlns="http://schemas.openxmlformats.org/spreadsheetml/2006/main" count="23" uniqueCount="22">
  <si>
    <t>Total</t>
  </si>
  <si>
    <t>%</t>
  </si>
  <si>
    <t>Contributions pour des projets approvés, par mesure et par région 2018 (mio. de fr.)</t>
  </si>
  <si>
    <t>Remaniements parcellaires avec mesures d'infrastructure</t>
  </si>
  <si>
    <t>Construction de chemins</t>
  </si>
  <si>
    <t>Autres installations de transport</t>
  </si>
  <si>
    <t>Mesures concernant le régime hydrique du sol</t>
  </si>
  <si>
    <t>Adductions d'eau</t>
  </si>
  <si>
    <t>Approvisionnement en électricité</t>
  </si>
  <si>
    <t>Réfection et préservation de différents objets</t>
  </si>
  <si>
    <t>Documentation</t>
  </si>
  <si>
    <t>Remise en état périodique (REP)</t>
  </si>
  <si>
    <t>Projets de développement régional (PDR)</t>
  </si>
  <si>
    <t xml:space="preserve">Bâtiments d'exploitation pour animaux
 consommant des fourrages grossiers
</t>
  </si>
  <si>
    <t>Bâtiments alpestres</t>
  </si>
  <si>
    <t>Petites entreprises artisanales</t>
  </si>
  <si>
    <t>Initiative collective pour réduire
les coûts de production</t>
  </si>
  <si>
    <t>Equipements communautaires destinés à la transformation et au stockage de produits agricoles</t>
  </si>
  <si>
    <t>Source : OFAG</t>
  </si>
  <si>
    <t>Région de plaine</t>
  </si>
  <si>
    <t>Région des collines</t>
  </si>
  <si>
    <t>Région de montagne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</si>
</sst>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1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rgb="FF000000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164" fontId="1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</cellStyleXfs>
  <cellXfs count="15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8" fillId="0" borderId="0" xfId="0" applyFont="1" applyBorder="1"/>
    <xf numFmtId="0" fontId="9" fillId="0" borderId="0" xfId="0" applyFont="1" applyFill="1" applyBorder="1"/>
    <xf numFmtId="0" fontId="10" fillId="0" borderId="0" xfId="0" applyFont="1" applyBorder="1"/>
    <xf numFmtId="0" fontId="6" fillId="2" borderId="2" xfId="0" applyFont="1" applyFill="1" applyBorder="1"/>
    <xf numFmtId="0" fontId="7" fillId="2" borderId="2" xfId="0" applyFont="1" applyFill="1" applyBorder="1" applyAlignment="1">
      <alignment horizontal="right"/>
    </xf>
    <xf numFmtId="165" fontId="6" fillId="3" borderId="1" xfId="0" applyNumberFormat="1" applyFont="1" applyFill="1" applyBorder="1"/>
    <xf numFmtId="0" fontId="7" fillId="2" borderId="2" xfId="0" applyFont="1" applyFill="1" applyBorder="1"/>
    <xf numFmtId="2" fontId="7" fillId="2" borderId="2" xfId="0" applyNumberFormat="1" applyFont="1" applyFill="1" applyBorder="1"/>
    <xf numFmtId="165" fontId="6" fillId="3" borderId="1" xfId="5" applyNumberFormat="1" applyFont="1" applyFill="1" applyBorder="1"/>
    <xf numFmtId="165" fontId="6" fillId="3" borderId="1" xfId="5" applyNumberFormat="1" applyFont="1" applyFill="1" applyBorder="1" applyAlignment="1"/>
    <xf numFmtId="0" fontId="11" fillId="0" borderId="0" xfId="0" applyFont="1" applyAlignment="1">
      <alignment horizontal="left" vertical="center" readingOrder="1"/>
    </xf>
    <xf numFmtId="0" fontId="7" fillId="2" borderId="2" xfId="0" applyFont="1" applyFill="1" applyBorder="1" applyAlignment="1">
      <alignment horizontal="right"/>
    </xf>
  </cellXfs>
  <cellStyles count="45">
    <cellStyle name="Komma 2" xfId="1" xr:uid="{00000000-0005-0000-0000-000000000000}"/>
    <cellStyle name="Komma 2 2" xfId="6" xr:uid="{00000000-0005-0000-0000-000001000000}"/>
    <cellStyle name="Komma 2 2 2" xfId="29" xr:uid="{00000000-0005-0000-0000-000002000000}"/>
    <cellStyle name="Komma 2 2 3" xfId="34" xr:uid="{00000000-0005-0000-0000-000003000000}"/>
    <cellStyle name="Komma 2 2 4" xfId="24" xr:uid="{00000000-0005-0000-0000-000004000000}"/>
    <cellStyle name="Komma 2 3" xfId="11" xr:uid="{00000000-0005-0000-0000-000005000000}"/>
    <cellStyle name="Komma 2 3 2" xfId="39" xr:uid="{00000000-0005-0000-0000-000006000000}"/>
    <cellStyle name="Komma 2 3 3" xfId="20" xr:uid="{00000000-0005-0000-0000-000007000000}"/>
    <cellStyle name="Komma 2 4" xfId="15" xr:uid="{00000000-0005-0000-0000-000008000000}"/>
    <cellStyle name="Komma 2 4 2" xfId="43" xr:uid="{00000000-0005-0000-0000-000009000000}"/>
    <cellStyle name="Komma 2 4 3" xfId="25" xr:uid="{00000000-0005-0000-0000-00000A000000}"/>
    <cellStyle name="Komma 2 5" xfId="30" xr:uid="{00000000-0005-0000-0000-00000B000000}"/>
    <cellStyle name="Komma 2 6" xfId="19" xr:uid="{00000000-0005-0000-0000-00000C000000}"/>
    <cellStyle name="Komma 3" xfId="3" xr:uid="{00000000-0005-0000-0000-00000D000000}"/>
    <cellStyle name="Komma 3 2" xfId="27" xr:uid="{00000000-0005-0000-0000-00000E000000}"/>
    <cellStyle name="Komma 3 3" xfId="32" xr:uid="{00000000-0005-0000-0000-00000F000000}"/>
    <cellStyle name="Komma 3 4" xfId="22" xr:uid="{00000000-0005-0000-0000-000010000000}"/>
    <cellStyle name="Komma 4" xfId="8" xr:uid="{00000000-0005-0000-0000-000011000000}"/>
    <cellStyle name="Komma 4 2" xfId="36" xr:uid="{00000000-0005-0000-0000-000012000000}"/>
    <cellStyle name="Komma 5" xfId="13" xr:uid="{00000000-0005-0000-0000-000013000000}"/>
    <cellStyle name="Komma 5 2" xfId="41" xr:uid="{00000000-0005-0000-0000-000014000000}"/>
    <cellStyle name="Prozent 2" xfId="4" xr:uid="{00000000-0005-0000-0000-000015000000}"/>
    <cellStyle name="Prozent 2 2" xfId="28" xr:uid="{00000000-0005-0000-0000-000016000000}"/>
    <cellStyle name="Prozent 2 3" xfId="33" xr:uid="{00000000-0005-0000-0000-000017000000}"/>
    <cellStyle name="Prozent 2 4" xfId="23" xr:uid="{00000000-0005-0000-0000-000018000000}"/>
    <cellStyle name="Prozent 3" xfId="9" xr:uid="{00000000-0005-0000-0000-000019000000}"/>
    <cellStyle name="Prozent 3 2" xfId="37" xr:uid="{00000000-0005-0000-0000-00001A000000}"/>
    <cellStyle name="Prozent 4" xfId="14" xr:uid="{00000000-0005-0000-0000-00001B000000}"/>
    <cellStyle name="Prozent 4 2" xfId="42" xr:uid="{00000000-0005-0000-0000-00001C000000}"/>
    <cellStyle name="Standard" xfId="0" builtinId="0"/>
    <cellStyle name="Standard 2" xfId="5" xr:uid="{00000000-0005-0000-0000-00001E000000}"/>
    <cellStyle name="Standard 2 2" xfId="10" xr:uid="{00000000-0005-0000-0000-00001F000000}"/>
    <cellStyle name="Standard 2 2 2" xfId="38" xr:uid="{00000000-0005-0000-0000-000020000000}"/>
    <cellStyle name="Standard 3" xfId="2" xr:uid="{00000000-0005-0000-0000-000021000000}"/>
    <cellStyle name="Standard 3 2" xfId="16" xr:uid="{00000000-0005-0000-0000-000022000000}"/>
    <cellStyle name="Standard 3 2 2" xfId="44" xr:uid="{00000000-0005-0000-0000-000023000000}"/>
    <cellStyle name="Standard 3 2 3" xfId="26" xr:uid="{00000000-0005-0000-0000-000024000000}"/>
    <cellStyle name="Standard 3 3" xfId="18" xr:uid="{00000000-0005-0000-0000-000025000000}"/>
    <cellStyle name="Standard 3 4" xfId="31" xr:uid="{00000000-0005-0000-0000-000026000000}"/>
    <cellStyle name="Standard 3 5" xfId="21" xr:uid="{00000000-0005-0000-0000-000027000000}"/>
    <cellStyle name="Standard 4" xfId="7" xr:uid="{00000000-0005-0000-0000-000028000000}"/>
    <cellStyle name="Standard 4 2" xfId="17" xr:uid="{00000000-0005-0000-0000-000029000000}"/>
    <cellStyle name="Standard 4 3" xfId="35" xr:uid="{00000000-0005-0000-0000-00002A000000}"/>
    <cellStyle name="Standard 5" xfId="12" xr:uid="{00000000-0005-0000-0000-00002B000000}"/>
    <cellStyle name="Standard 5 2" xfId="40" xr:uid="{00000000-0005-0000-0000-00002C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A7-4818-A142-C1FCC26FC5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A7-4818-A142-C1FCC26FC51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A7-4818-A142-C1FCC26FC510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A7-4818-A142-C1FCC26FC510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A7-4818-A142-C1FCC26FC510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A7-4818-A142-C1FCC26FC51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7FA7-4818-A142-C1FCC26F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A8-4621-B40B-4E80B1899E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A8-4621-B40B-4E80B1899E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A8-4621-B40B-4E80B1899E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DEA8-4621-B40B-4E80B1899EF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A8-4621-B40B-4E80B1899E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DEA8-4621-B40B-4E80B1899E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EA8-4621-B40B-4E80B1899E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DEA8-4621-B40B-4E80B1899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Genehmigte Beiträge des Bundes 2007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1'!#REF!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B979-4596-9140-F856B851ACBC}"/>
            </c:ext>
          </c:extLst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1'!#REF!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B979-4596-9140-F856B851ACBC}"/>
            </c:ext>
          </c:extLst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16,4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9-4596-9140-F856B851ACB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19,1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9-4596-9140-F856B851ACB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10,4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79-4596-9140-F856B851ACB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14,1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79-4596-9140-F856B851ACB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23,9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79-4596-9140-F856B851ACB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9-4596-9140-F856B851ACB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1'!#REF!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B979-4596-9140-F856B851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26652896"/>
        <c:axId val="-1426839664"/>
      </c:barChart>
      <c:catAx>
        <c:axId val="-142665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683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2683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66528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CB-450A-A6A5-996B6B48AB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CB-450A-A6A5-996B6B48AB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CB-450A-A6A5-996B6B48AB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2ECB-450A-A6A5-996B6B48AB7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CB-450A-A6A5-996B6B48AB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2ECB-450A-A6A5-996B6B48AB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ECB-450A-A6A5-996B6B48AB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ECB-450A-A6A5-996B6B48A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3717130" name="Group 35">
          <a:extLst>
            <a:ext uri="{FF2B5EF4-FFF2-40B4-BE49-F238E27FC236}">
              <a16:creationId xmlns:a16="http://schemas.microsoft.com/office/drawing/2014/main" id="{00000000-0008-0000-0000-00000AB83800}"/>
            </a:ext>
          </a:extLst>
        </xdr:cNvPr>
        <xdr:cNvGrpSpPr>
          <a:grpSpLocks/>
        </xdr:cNvGrpSpPr>
      </xdr:nvGrpSpPr>
      <xdr:grpSpPr bwMode="auto">
        <a:xfrm>
          <a:off x="220980" y="0"/>
          <a:ext cx="7310672" cy="0"/>
          <a:chOff x="30" y="916"/>
          <a:chExt cx="1257" cy="395"/>
        </a:xfrm>
      </xdr:grpSpPr>
      <xdr:graphicFrame macro="">
        <xdr:nvGraphicFramePr>
          <xdr:cNvPr id="3717152" name="Chart 3">
            <a:extLst>
              <a:ext uri="{FF2B5EF4-FFF2-40B4-BE49-F238E27FC236}">
                <a16:creationId xmlns:a16="http://schemas.microsoft.com/office/drawing/2014/main" id="{00000000-0008-0000-0000-000020B83800}"/>
              </a:ext>
            </a:extLst>
          </xdr:cNvPr>
          <xdr:cNvGraphicFramePr>
            <a:graphicFrameLocks/>
          </xdr:cNvGraphicFramePr>
        </xdr:nvGraphicFramePr>
        <xdr:xfrm>
          <a:off x="30" y="1200"/>
          <a:ext cx="115" cy="1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042" name="Rectangle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/>
          </xdr:cNvSpPr>
        </xdr:nvSpPr>
        <xdr:spPr bwMode="auto">
          <a:xfrm>
            <a:off x="1828520593631" y="0"/>
            <a:ext cx="3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13,5</a:t>
            </a:r>
          </a:p>
        </xdr:txBody>
      </xdr:sp>
      <xdr:sp macro="" textlink="">
        <xdr:nvSpPr>
          <xdr:cNvPr id="1043" name="Rectangle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/>
          </xdr:cNvSpPr>
        </xdr:nvSpPr>
        <xdr:spPr bwMode="auto">
          <a:xfrm>
            <a:off x="-8626193663263" y="0"/>
            <a:ext cx="2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9,2</a:t>
            </a:r>
          </a:p>
        </xdr:txBody>
      </xdr:sp>
      <xdr:sp macro="" textlink="">
        <xdr:nvSpPr>
          <xdr:cNvPr id="1046" name="Rectangle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/>
          </xdr:cNvSpPr>
        </xdr:nvSpPr>
        <xdr:spPr bwMode="auto">
          <a:xfrm>
            <a:off x="-5530641460939" y="0"/>
            <a:ext cx="38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0,5</a:t>
            </a:r>
          </a:p>
        </xdr:txBody>
      </xdr:sp>
      <xdr:sp macro="" textlink="">
        <xdr:nvSpPr>
          <xdr:cNvPr id="1055" name="Rectangle 31">
            <a:extLst>
              <a:ext uri="{FF2B5EF4-FFF2-40B4-BE49-F238E27FC236}">
                <a16:creationId xmlns:a16="http://schemas.microsoft.com/office/drawing/2014/main" id="{00000000-0008-0000-0000-00001F040000}"/>
              </a:ext>
            </a:extLst>
          </xdr:cNvPr>
          <xdr:cNvSpPr>
            <a:spLocks noChangeArrowheads="1"/>
          </xdr:cNvSpPr>
        </xdr:nvSpPr>
        <xdr:spPr bwMode="auto">
          <a:xfrm flipV="1">
            <a:off x="-12352375743523" y="0"/>
            <a:ext cx="2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44,8</a:t>
            </a:r>
          </a:p>
        </xdr:txBody>
      </xdr:sp>
      <xdr:sp macro="" textlink="">
        <xdr:nvSpPr>
          <xdr:cNvPr id="1047" name="Rectangle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/>
          </xdr:cNvSpPr>
        </xdr:nvSpPr>
        <xdr:spPr bwMode="auto">
          <a:xfrm>
            <a:off x="-3904051762790" y="0"/>
            <a:ext cx="34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de-CH" sz="1000" b="1" i="0" strike="noStrike">
                <a:solidFill>
                  <a:srgbClr val="000000"/>
                </a:solidFill>
                <a:latin typeface="Arial"/>
                <a:cs typeface="Arial"/>
              </a:rPr>
              <a:t>Genehmigte Beiträge des Bundes 2006</a:t>
            </a:r>
          </a:p>
        </xdr:txBody>
      </xdr:sp>
    </xdr:grpSp>
    <xdr:clientData/>
  </xdr:twoCellAnchor>
  <xdr:twoCellAnchor>
    <xdr:from>
      <xdr:col>3</xdr:col>
      <xdr:colOff>224790</xdr:colOff>
      <xdr:row>0</xdr:row>
      <xdr:rowOff>0</xdr:rowOff>
    </xdr:from>
    <xdr:to>
      <xdr:col>3</xdr:col>
      <xdr:colOff>449041</xdr:colOff>
      <xdr:row>0</xdr:row>
      <xdr:rowOff>0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3977640" y="0"/>
          <a:ext cx="228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Arial"/>
              <a:cs typeface="Arial"/>
            </a:rPr>
            <a:t>0,5</a:t>
          </a:r>
        </a:p>
      </xdr:txBody>
    </xdr:sp>
    <xdr:clientData/>
  </xdr:twoCellAnchor>
  <xdr:twoCellAnchor>
    <xdr:from>
      <xdr:col>0</xdr:col>
      <xdr:colOff>68580</xdr:colOff>
      <xdr:row>0</xdr:row>
      <xdr:rowOff>0</xdr:rowOff>
    </xdr:from>
    <xdr:to>
      <xdr:col>0</xdr:col>
      <xdr:colOff>1485900</xdr:colOff>
      <xdr:row>0</xdr:row>
      <xdr:rowOff>0</xdr:rowOff>
    </xdr:to>
    <xdr:graphicFrame macro="">
      <xdr:nvGraphicFramePr>
        <xdr:cNvPr id="3717132" name="Chart 56">
          <a:extLst>
            <a:ext uri="{FF2B5EF4-FFF2-40B4-BE49-F238E27FC236}">
              <a16:creationId xmlns:a16="http://schemas.microsoft.com/office/drawing/2014/main" id="{00000000-0008-0000-0000-00000CB8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1592580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717133" name="Chart 54">
          <a:extLst>
            <a:ext uri="{FF2B5EF4-FFF2-40B4-BE49-F238E27FC236}">
              <a16:creationId xmlns:a16="http://schemas.microsoft.com/office/drawing/2014/main" id="{00000000-0008-0000-0000-00000DB8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1722120</xdr:colOff>
      <xdr:row>0</xdr:row>
      <xdr:rowOff>0</xdr:rowOff>
    </xdr:from>
    <xdr:to>
      <xdr:col>2</xdr:col>
      <xdr:colOff>281940</xdr:colOff>
      <xdr:row>0</xdr:row>
      <xdr:rowOff>0</xdr:rowOff>
    </xdr:to>
    <xdr:graphicFrame macro="">
      <xdr:nvGraphicFramePr>
        <xdr:cNvPr id="3717134" name="Chart 64">
          <a:extLst>
            <a:ext uri="{FF2B5EF4-FFF2-40B4-BE49-F238E27FC236}">
              <a16:creationId xmlns:a16="http://schemas.microsoft.com/office/drawing/2014/main" id="{00000000-0008-0000-0000-00000EB8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2087880</xdr:colOff>
      <xdr:row>0</xdr:row>
      <xdr:rowOff>0</xdr:rowOff>
    </xdr:from>
    <xdr:to>
      <xdr:col>0</xdr:col>
      <xdr:colOff>2467928</xdr:colOff>
      <xdr:row>0</xdr:row>
      <xdr:rowOff>0</xdr:rowOff>
    </xdr:to>
    <xdr:sp macro="" textlink="">
      <xdr:nvSpPr>
        <xdr:cNvPr id="1090" name="Text Box 6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2087880" y="0"/>
          <a:ext cx="381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0.30572</cdr:x>
      <cdr:y>0.54257</cdr:y>
    </cdr:from>
    <cdr:to>
      <cdr:x>0.552</cdr:x>
      <cdr:y>0.7428</cdr:y>
    </cdr:to>
    <cdr:sp macro="" textlink="">
      <cdr:nvSpPr>
        <cdr:cNvPr id="145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626" y="398495"/>
          <a:ext cx="1402633" cy="147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  1: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 2: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</a:t>
          </a:r>
        </a:p>
      </cdr:txBody>
    </cdr:sp>
  </cdr:relSizeAnchor>
  <cdr:relSizeAnchor xmlns:cdr="http://schemas.openxmlformats.org/drawingml/2006/chartDrawing">
    <cdr:from>
      <cdr:x>0.57481</cdr:x>
      <cdr:y>0.54214</cdr:y>
    </cdr:from>
    <cdr:to>
      <cdr:x>0.99033</cdr:x>
      <cdr:y>0.76312</cdr:y>
    </cdr:to>
    <cdr:sp macro="" textlink="">
      <cdr:nvSpPr>
        <cdr:cNvPr id="145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7412" y="398179"/>
          <a:ext cx="2346979" cy="163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Landumlegungen mit Infrastrukturmassnahmen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Wegebauten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Wasserversorgungen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Unwetterschäden und andere Tiefbaumassnahmen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Ökonomiegebäude für Raufutter verzehrende Tiere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andere Hochbaumassnahmen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0.87727</cdr:x>
      <cdr:y>0.808</cdr:y>
    </cdr:from>
    <cdr:to>
      <cdr:x>0.87849</cdr:x>
      <cdr:y>0.808</cdr:y>
    </cdr:to>
    <cdr:sp macro="" textlink="">
      <cdr:nvSpPr>
        <cdr:cNvPr id="145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8299" y="576532"/>
          <a:ext cx="731869" cy="167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E21"/>
  <sheetViews>
    <sheetView tabSelected="1" zoomScale="115" zoomScaleNormal="115" workbookViewId="0">
      <selection activeCell="G14" sqref="G14"/>
    </sheetView>
  </sheetViews>
  <sheetFormatPr baseColWidth="10" defaultColWidth="11.5" defaultRowHeight="11" x14ac:dyDescent="0.15"/>
  <cols>
    <col min="1" max="1" width="53.1640625" style="1" customWidth="1"/>
    <col min="2" max="4" width="15.1640625" style="1" customWidth="1"/>
    <col min="5" max="16384" width="11.5" style="1"/>
  </cols>
  <sheetData>
    <row r="1" spans="1:5" s="5" customFormat="1" ht="13" customHeight="1" x14ac:dyDescent="0.2">
      <c r="A1" s="4" t="s">
        <v>2</v>
      </c>
    </row>
    <row r="2" spans="1:5" s="2" customFormat="1" ht="10" customHeight="1" x14ac:dyDescent="0.15">
      <c r="A2" s="6"/>
      <c r="B2" s="14" t="s">
        <v>19</v>
      </c>
      <c r="C2" s="14" t="s">
        <v>20</v>
      </c>
      <c r="D2" s="14" t="s">
        <v>21</v>
      </c>
      <c r="E2" s="7" t="s">
        <v>0</v>
      </c>
    </row>
    <row r="3" spans="1:5" s="2" customFormat="1" ht="10" customHeight="1" x14ac:dyDescent="0.15">
      <c r="A3" s="11" t="s">
        <v>3</v>
      </c>
      <c r="B3" s="8">
        <v>3.4849999999999999</v>
      </c>
      <c r="C3" s="8">
        <v>2.0499999999999998</v>
      </c>
      <c r="D3" s="8">
        <v>12.583</v>
      </c>
      <c r="E3" s="8">
        <f>SUM(B3:D3)</f>
        <v>18.118000000000002</v>
      </c>
    </row>
    <row r="4" spans="1:5" s="2" customFormat="1" ht="10" customHeight="1" x14ac:dyDescent="0.15">
      <c r="A4" s="11" t="s">
        <v>4</v>
      </c>
      <c r="B4" s="8">
        <v>3.0630000000000002</v>
      </c>
      <c r="C4" s="8">
        <v>5.8120000000000003</v>
      </c>
      <c r="D4" s="8">
        <v>16.231000000000002</v>
      </c>
      <c r="E4" s="8">
        <f t="shared" ref="E4:E18" si="0">SUM(B4:D4)</f>
        <v>25.106000000000002</v>
      </c>
    </row>
    <row r="5" spans="1:5" s="2" customFormat="1" ht="10" customHeight="1" x14ac:dyDescent="0.15">
      <c r="A5" s="11" t="s">
        <v>5</v>
      </c>
      <c r="B5" s="8">
        <v>0</v>
      </c>
      <c r="C5" s="8">
        <v>0</v>
      </c>
      <c r="D5" s="8">
        <v>1.1000000000000001</v>
      </c>
      <c r="E5" s="8">
        <f t="shared" si="0"/>
        <v>1.1000000000000001</v>
      </c>
    </row>
    <row r="6" spans="1:5" s="2" customFormat="1" ht="10" customHeight="1" x14ac:dyDescent="0.15">
      <c r="A6" s="11" t="s">
        <v>6</v>
      </c>
      <c r="B6" s="8">
        <v>3.2360000000000002</v>
      </c>
      <c r="C6" s="8">
        <v>2.218</v>
      </c>
      <c r="D6" s="8">
        <v>3.6869999999999998</v>
      </c>
      <c r="E6" s="8">
        <f t="shared" si="0"/>
        <v>9.141</v>
      </c>
    </row>
    <row r="7" spans="1:5" s="2" customFormat="1" ht="10" customHeight="1" x14ac:dyDescent="0.15">
      <c r="A7" s="11" t="s">
        <v>7</v>
      </c>
      <c r="B7" s="8">
        <v>0.04</v>
      </c>
      <c r="C7" s="8">
        <v>1.2210000000000001</v>
      </c>
      <c r="D7" s="8">
        <v>7.4420000000000002</v>
      </c>
      <c r="E7" s="8">
        <f t="shared" si="0"/>
        <v>8.7029999999999994</v>
      </c>
    </row>
    <row r="8" spans="1:5" s="2" customFormat="1" ht="10" customHeight="1" x14ac:dyDescent="0.15">
      <c r="A8" s="11" t="s">
        <v>8</v>
      </c>
      <c r="B8" s="8">
        <v>1.9E-2</v>
      </c>
      <c r="C8" s="8">
        <v>7.8E-2</v>
      </c>
      <c r="D8" s="8">
        <v>0.749</v>
      </c>
      <c r="E8" s="8">
        <f t="shared" si="0"/>
        <v>0.84599999999999997</v>
      </c>
    </row>
    <row r="9" spans="1:5" s="2" customFormat="1" ht="10" customHeight="1" x14ac:dyDescent="0.15">
      <c r="A9" s="11" t="s">
        <v>9</v>
      </c>
      <c r="B9" s="8">
        <v>0.15</v>
      </c>
      <c r="C9" s="8">
        <v>6.2E-2</v>
      </c>
      <c r="D9" s="8">
        <v>2.3E-2</v>
      </c>
      <c r="E9" s="8">
        <f t="shared" si="0"/>
        <v>0.23499999999999999</v>
      </c>
    </row>
    <row r="10" spans="1:5" s="2" customFormat="1" ht="10" customHeight="1" x14ac:dyDescent="0.15">
      <c r="A10" s="11" t="s">
        <v>10</v>
      </c>
      <c r="B10" s="8">
        <v>0.58799999999999997</v>
      </c>
      <c r="C10" s="8">
        <v>4.5999999999999999E-2</v>
      </c>
      <c r="D10" s="8">
        <v>3.1E-2</v>
      </c>
      <c r="E10" s="8">
        <f t="shared" si="0"/>
        <v>0.66500000000000004</v>
      </c>
    </row>
    <row r="11" spans="1:5" s="2" customFormat="1" ht="10" customHeight="1" x14ac:dyDescent="0.15">
      <c r="A11" s="11" t="s">
        <v>11</v>
      </c>
      <c r="B11" s="8">
        <v>2E-3</v>
      </c>
      <c r="C11" s="8">
        <v>0</v>
      </c>
      <c r="D11" s="8">
        <v>0</v>
      </c>
      <c r="E11" s="8">
        <f t="shared" si="0"/>
        <v>2E-3</v>
      </c>
    </row>
    <row r="12" spans="1:5" s="2" customFormat="1" ht="10" customHeight="1" x14ac:dyDescent="0.15">
      <c r="A12" s="11" t="s">
        <v>12</v>
      </c>
      <c r="B12" s="8">
        <v>1.2</v>
      </c>
      <c r="C12" s="8">
        <v>0</v>
      </c>
      <c r="D12" s="8">
        <v>6.069</v>
      </c>
      <c r="E12" s="8">
        <f t="shared" si="0"/>
        <v>7.2690000000000001</v>
      </c>
    </row>
    <row r="13" spans="1:5" s="2" customFormat="1" ht="10" customHeight="1" x14ac:dyDescent="0.15">
      <c r="A13" s="11" t="s">
        <v>13</v>
      </c>
      <c r="B13" s="8">
        <v>0.27</v>
      </c>
      <c r="C13" s="8">
        <v>7.4930000000000003</v>
      </c>
      <c r="D13" s="8">
        <v>13.442</v>
      </c>
      <c r="E13" s="8">
        <f t="shared" si="0"/>
        <v>21.204999999999998</v>
      </c>
    </row>
    <row r="14" spans="1:5" s="2" customFormat="1" ht="10" customHeight="1" x14ac:dyDescent="0.15">
      <c r="A14" s="11" t="s">
        <v>14</v>
      </c>
      <c r="B14" s="8">
        <v>0</v>
      </c>
      <c r="C14" s="8">
        <v>0</v>
      </c>
      <c r="D14" s="8">
        <v>2.95</v>
      </c>
      <c r="E14" s="8">
        <f t="shared" si="0"/>
        <v>2.95</v>
      </c>
    </row>
    <row r="15" spans="1:5" s="2" customFormat="1" ht="10" customHeight="1" x14ac:dyDescent="0.15">
      <c r="A15" s="11" t="s">
        <v>15</v>
      </c>
      <c r="B15" s="8">
        <v>0</v>
      </c>
      <c r="C15" s="8">
        <v>0</v>
      </c>
      <c r="D15" s="8">
        <v>0.49399999999999999</v>
      </c>
      <c r="E15" s="8">
        <f t="shared" si="0"/>
        <v>0.49399999999999999</v>
      </c>
    </row>
    <row r="16" spans="1:5" s="2" customFormat="1" ht="10" customHeight="1" x14ac:dyDescent="0.15">
      <c r="A16" s="12" t="s">
        <v>16</v>
      </c>
      <c r="B16" s="8">
        <v>0</v>
      </c>
      <c r="C16" s="8">
        <v>0</v>
      </c>
      <c r="D16" s="8">
        <v>1.2E-2</v>
      </c>
      <c r="E16" s="8">
        <f t="shared" si="0"/>
        <v>1.2E-2</v>
      </c>
    </row>
    <row r="17" spans="1:5" s="2" customFormat="1" ht="10" customHeight="1" x14ac:dyDescent="0.15">
      <c r="A17" s="12" t="s">
        <v>17</v>
      </c>
      <c r="B17" s="8">
        <v>0</v>
      </c>
      <c r="C17" s="8">
        <v>0.39700000000000002</v>
      </c>
      <c r="D17" s="8">
        <v>0.624</v>
      </c>
      <c r="E17" s="8">
        <f t="shared" si="0"/>
        <v>1.0209999999999999</v>
      </c>
    </row>
    <row r="18" spans="1:5" s="2" customFormat="1" ht="10" customHeight="1" x14ac:dyDescent="0.15">
      <c r="A18" s="9" t="s">
        <v>0</v>
      </c>
      <c r="B18" s="10">
        <v>12.052999999999999</v>
      </c>
      <c r="C18" s="10">
        <v>19.376999999999995</v>
      </c>
      <c r="D18" s="10">
        <v>65.436999999999998</v>
      </c>
      <c r="E18" s="10">
        <f t="shared" si="0"/>
        <v>96.86699999999999</v>
      </c>
    </row>
    <row r="19" spans="1:5" s="2" customFormat="1" ht="10" customHeight="1" x14ac:dyDescent="0.15">
      <c r="A19" s="9" t="s">
        <v>1</v>
      </c>
      <c r="B19" s="10">
        <f>B18/$E$18*100</f>
        <v>12.442833988871339</v>
      </c>
      <c r="C19" s="10">
        <f t="shared" ref="C19:E19" si="1">C18/$E$18*100</f>
        <v>20.003716435937932</v>
      </c>
      <c r="D19" s="10">
        <f t="shared" si="1"/>
        <v>67.553449575190726</v>
      </c>
      <c r="E19" s="10">
        <f t="shared" si="1"/>
        <v>100</v>
      </c>
    </row>
    <row r="20" spans="1:5" s="2" customFormat="1" ht="10" customHeight="1" x14ac:dyDescent="0.15"/>
    <row r="21" spans="1:5" s="3" customFormat="1" ht="10" customHeight="1" x14ac:dyDescent="0.2">
      <c r="A21" s="13" t="s">
        <v>18</v>
      </c>
    </row>
  </sheetData>
  <phoneticPr fontId="0" type="noConversion"/>
  <pageMargins left="0.78740157480314965" right="0.39370078740157483" top="0.98425196850393704" bottom="0.98425196850393704" header="0.51181102362204722" footer="0.51181102362204722"/>
  <pageSetup paperSize="9" orientation="landscape" horizont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sv_beitraege_genehmigte_projekte_f"/>
    <f:field ref="objsubject" par="" edit="true" text=""/>
    <f:field ref="objcreatedby" par="" text="Rossi, Alessandro, BLW"/>
    <f:field ref="objcreatedat" par="" text="06.05.2019 10:45:12"/>
    <f:field ref="objchangedby" par="" text="Rossi, Alessandro, BLW"/>
    <f:field ref="objmodifiedat" par="" text="06.05.2019 11:18:2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sv_beitraege_genehmigte_projekte_f"/>
    <f:field ref="CHPRECONFIG_1_1001_Objektname" par="" edit="true" text="AB19_datentabelle_grafik_politik_sv_beitraege_genehmigte_projekt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Beiträge genehmigte Projekte</vt:lpstr>
      <vt:lpstr>'Beiträge genehmigte Projekte'!Druckbereich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2014-01-13T13:39:44Z</cp:lastPrinted>
  <dcterms:created xsi:type="dcterms:W3CDTF">2001-04-06T05:58:20Z</dcterms:created>
  <dcterms:modified xsi:type="dcterms:W3CDTF">2019-05-28T11:16:44Z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COO.2101.101.4.1469052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06.05.2019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*COO.2101.101.4.1469052*</vt:lpwstr>
  </property>
  <property fmtid="{D5CDD505-2E9C-101B-9397-08002B2CF9AE}" pid="21" name="FSC#COOELAK@1.1001:RefBarCode">
    <vt:lpwstr>*COO.2101.101.2.1382001*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032.1-00006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AB19_datentabelle_grafik_politik_sv_beitraege_genehmigte_projekte_f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2019-05-06T10:45:12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