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kleisa/Desktop/SANDRA/Panache/Agrarbericht/Agrarbericht_2019/Reinzeichnung_Panache/2019_Politik/Regionale und branchenspezifische Programme_f/"/>
    </mc:Choice>
  </mc:AlternateContent>
  <bookViews>
    <workbookView xWindow="0" yWindow="440" windowWidth="27920" windowHeight="27480"/>
  </bookViews>
  <sheets>
    <sheet name="Tabelle1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comments1.xml><?xml version="1.0" encoding="utf-8"?>
<comments xmlns="http://schemas.openxmlformats.org/spreadsheetml/2006/main">
  <authors>
    <author>Büeler Franziska BLW</author>
  </authors>
  <commentList>
    <comment ref="A2" authorId="0">
      <text>
        <r>
          <rPr>
            <b/>
            <sz val="9"/>
            <color indexed="81"/>
            <rFont val="Segoe UI"/>
            <family val="2"/>
          </rPr>
          <t>Büeler Franziska BLW:</t>
        </r>
        <r>
          <rPr>
            <sz val="9"/>
            <color indexed="81"/>
            <rFont val="Segoe UI"/>
            <family val="2"/>
          </rPr>
          <t xml:space="preserve">
Das sind die Projektnamen so wie sie in den Verträgen festgehalten sind. Einige sehr lange kann man evtl. noch etwas kürzen falls das nötig sein sollte. </t>
        </r>
      </text>
    </comment>
  </commentList>
</comments>
</file>

<file path=xl/sharedStrings.xml><?xml version="1.0" encoding="utf-8"?>
<sst xmlns="http://schemas.openxmlformats.org/spreadsheetml/2006/main" count="111" uniqueCount="84">
  <si>
    <t>Ressource</t>
  </si>
  <si>
    <t>Total</t>
  </si>
  <si>
    <t>Schweizer Ackerbegleitflora</t>
  </si>
  <si>
    <t>2011 – 2017 (2019)</t>
  </si>
  <si>
    <t xml:space="preserve">Ammoniak Schaffhausen </t>
  </si>
  <si>
    <t>2012 – 2017 (2019)</t>
  </si>
  <si>
    <t xml:space="preserve">Ammoniak Zürich </t>
  </si>
  <si>
    <t xml:space="preserve">EEE Rebbau </t>
  </si>
  <si>
    <t>Energie</t>
  </si>
  <si>
    <t xml:space="preserve">Ammoniak Basel-Landschaft </t>
  </si>
  <si>
    <t>SolAirEau</t>
  </si>
  <si>
    <t>2013 – 2018 (2020)</t>
  </si>
  <si>
    <t>Vitisol</t>
  </si>
  <si>
    <t>Sol Vaud</t>
  </si>
  <si>
    <t>2014 – 2019 (2021)</t>
  </si>
  <si>
    <r>
      <t>AgroCO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ncept Flaachtal </t>
    </r>
  </si>
  <si>
    <t>2016 – 2021 (2023)</t>
  </si>
  <si>
    <t xml:space="preserve">Punktesystem Klimaschutz IP-Suisse  </t>
  </si>
  <si>
    <t>IP-SUISSE</t>
  </si>
  <si>
    <t>Kometian</t>
  </si>
  <si>
    <t xml:space="preserve">Ressourcenprojket Leymental </t>
  </si>
  <si>
    <t>2017 – 2022 (2024)</t>
  </si>
  <si>
    <t xml:space="preserve">Berner Pflanzenschutzprojekt </t>
  </si>
  <si>
    <t>Honig- und wildbienenfördernde Landwirtschaft</t>
  </si>
  <si>
    <t xml:space="preserve">Ackerbau und Biodiversität </t>
  </si>
  <si>
    <t xml:space="preserve">Humus </t>
  </si>
  <si>
    <t xml:space="preserve">Sanierung Staphylokokkus aureus Genotyp B </t>
  </si>
  <si>
    <t>Relait</t>
  </si>
  <si>
    <t>N-Effizienz</t>
  </si>
  <si>
    <t xml:space="preserve">Agriculture et pollinisateurs </t>
  </si>
  <si>
    <t xml:space="preserve">Irrigation </t>
  </si>
  <si>
    <t>Total 2018</t>
  </si>
  <si>
    <t>Total 2017</t>
  </si>
  <si>
    <t>Projet</t>
  </si>
  <si>
    <t>Porteur de projet</t>
  </si>
  <si>
    <r>
      <t xml:space="preserve">Durée du projet </t>
    </r>
    <r>
      <rPr>
        <b/>
        <vertAlign val="superscript"/>
        <sz val="8"/>
        <rFont val="Calibri"/>
        <family val="2"/>
      </rPr>
      <t>1</t>
    </r>
  </si>
  <si>
    <t>Budget du projet</t>
  </si>
  <si>
    <t>Contributions</t>
  </si>
  <si>
    <t>Contribution fédérale</t>
  </si>
  <si>
    <t>Année</t>
  </si>
  <si>
    <t>fr.</t>
  </si>
  <si>
    <t>mio. de fr.</t>
  </si>
  <si>
    <r>
      <t xml:space="preserve">8 cantons </t>
    </r>
    <r>
      <rPr>
        <vertAlign val="superscript"/>
        <sz val="8"/>
        <rFont val="Calibri"/>
        <family val="2"/>
      </rPr>
      <t>4</t>
    </r>
  </si>
  <si>
    <t>Canton de Schaffouse</t>
  </si>
  <si>
    <r>
      <t xml:space="preserve">Canton de Zurich </t>
    </r>
    <r>
      <rPr>
        <vertAlign val="superscript"/>
        <sz val="8"/>
        <rFont val="Calibri"/>
        <family val="2"/>
      </rPr>
      <t>5</t>
    </r>
    <r>
      <rPr>
        <sz val="8"/>
        <rFont val="Calibri"/>
      </rPr>
      <t>, Zürcher Bauernverband (ZBV), SVLT Sektion Zürich</t>
    </r>
  </si>
  <si>
    <t>Canton de Bâle-Campagne</t>
  </si>
  <si>
    <t>Canton du Jura (Fondation Rurale Interjurassienne)</t>
  </si>
  <si>
    <r>
      <t xml:space="preserve">Canton de Vaud </t>
    </r>
    <r>
      <rPr>
        <vertAlign val="superscript"/>
        <sz val="8"/>
        <rFont val="Calibri"/>
        <family val="2"/>
      </rPr>
      <t>6</t>
    </r>
    <r>
      <rPr>
        <sz val="8"/>
        <rFont val="Calibri"/>
      </rPr>
      <t xml:space="preserve"> </t>
    </r>
  </si>
  <si>
    <t>Association Vitival</t>
  </si>
  <si>
    <t>Association Kometian</t>
  </si>
  <si>
    <t>Ammoniac</t>
  </si>
  <si>
    <t>Sol / air / eau</t>
  </si>
  <si>
    <t>Sol</t>
  </si>
  <si>
    <t>Flore messicole</t>
  </si>
  <si>
    <t>Gaz à effet de serre</t>
  </si>
  <si>
    <t>Antibiotiques</t>
  </si>
  <si>
    <t>PPh</t>
  </si>
  <si>
    <t>Biodiversité</t>
  </si>
  <si>
    <r>
      <t xml:space="preserve">Canton de Soleure </t>
    </r>
    <r>
      <rPr>
        <vertAlign val="superscript"/>
        <sz val="8"/>
        <rFont val="Calibri"/>
        <family val="2"/>
      </rPr>
      <t>2</t>
    </r>
  </si>
  <si>
    <t>Azote</t>
  </si>
  <si>
    <t>Eau</t>
  </si>
  <si>
    <r>
      <rPr>
        <vertAlign val="superscript"/>
        <sz val="8"/>
        <rFont val="Calibri"/>
        <family val="2"/>
      </rPr>
      <t>5</t>
    </r>
    <r>
      <rPr>
        <sz val="8"/>
        <rFont val="Calibri"/>
      </rPr>
      <t xml:space="preserve"> Amt für Landschaft und Natur des Kanton Zürich (ALN), Amt für Abfall, Wasser, Energie und Luft des Kantons Zürich (AWEL)</t>
    </r>
  </si>
  <si>
    <r>
      <rPr>
        <vertAlign val="superscript"/>
        <sz val="8"/>
        <rFont val="Calibri"/>
        <family val="2"/>
      </rPr>
      <t>6</t>
    </r>
    <r>
      <rPr>
        <sz val="8"/>
        <rFont val="Calibri"/>
      </rPr>
      <t xml:space="preserve"> Service de l’agriculture (SAGR), Direction générale de l’environnement (DGE)</t>
    </r>
  </si>
  <si>
    <t>Association AgroCO2ncept</t>
  </si>
  <si>
    <t>Association Val Nature Pro</t>
  </si>
  <si>
    <r>
      <t xml:space="preserve">Canton de Bâle-Campagne </t>
    </r>
    <r>
      <rPr>
        <vertAlign val="superscript"/>
        <sz val="8"/>
        <rFont val="Calibri"/>
        <family val="2"/>
      </rPr>
      <t>7</t>
    </r>
  </si>
  <si>
    <t>Canton de Berne (Amt für Landwirtschaft und Natur (LANAT) et Berner Bauern Verband (BEBV)</t>
  </si>
  <si>
    <t>Canton d'Argovie, Bauernverband Aargau, Verband Aargauischer Bienenzüchtervereine</t>
  </si>
  <si>
    <t xml:space="preserve">HAFL, Station ornithologique, Université de Berne, Agridea
</t>
  </si>
  <si>
    <t>Canton du Tessin (Ufficio del veterinario cantonale (UVC), Sezione dell’agricoltura (Sagr))</t>
  </si>
  <si>
    <t>Canton de Fribourg</t>
  </si>
  <si>
    <r>
      <t>Canton de Zurich</t>
    </r>
    <r>
      <rPr>
        <vertAlign val="superscript"/>
        <sz val="8"/>
        <rFont val="Calibri"/>
        <family val="2"/>
      </rPr>
      <t>5</t>
    </r>
    <r>
      <rPr>
        <sz val="8"/>
        <rFont val="Calibri"/>
      </rPr>
      <t>, Zürcher Bauernverband (ZBV)</t>
    </r>
    <r>
      <rPr>
        <vertAlign val="superscript"/>
        <sz val="8"/>
        <rFont val="Calibri"/>
        <family val="2"/>
      </rPr>
      <t xml:space="preserve">  </t>
    </r>
  </si>
  <si>
    <t>Cantons de Vaud, du Jura et de Berne</t>
  </si>
  <si>
    <t>Canton de Vaud</t>
  </si>
  <si>
    <t>Kälbergesundheits-dienst (KGD)</t>
  </si>
  <si>
    <t>Association Kälbergesundheits-dienst</t>
  </si>
  <si>
    <t xml:space="preserve">2018 – 2023 (2024) </t>
  </si>
  <si>
    <t>Source : OFAG</t>
  </si>
  <si>
    <r>
      <rPr>
        <vertAlign val="superscript"/>
        <sz val="8"/>
        <rFont val="Calibri"/>
        <family val="2"/>
      </rPr>
      <t xml:space="preserve">7 </t>
    </r>
    <r>
      <rPr>
        <sz val="8"/>
        <rFont val="Calibri"/>
      </rPr>
      <t>Canton de Bâle-Campagne, Amt für Umweltschutz und Energie BL (AUE) et das landwirtschaftliche Zentrum Ebenrain (LZE)</t>
    </r>
  </si>
  <si>
    <r>
      <rPr>
        <vertAlign val="superscript"/>
        <sz val="8"/>
        <rFont val="Calibri (Textkörper)"/>
      </rPr>
      <t>4</t>
    </r>
    <r>
      <rPr>
        <sz val="8"/>
        <rFont val="Calibri"/>
        <family val="2"/>
        <scheme val="minor"/>
      </rPr>
      <t xml:space="preserve"> Cantons d’Argovie, de Bâle-Campagne, de Genève, des Grisons, de Lucerne, de Vaud, du Valais et de Zurich</t>
    </r>
  </si>
  <si>
    <r>
      <rPr>
        <vertAlign val="superscript"/>
        <sz val="8"/>
        <rFont val="Calibri (Textkörper)"/>
      </rPr>
      <t>3</t>
    </r>
    <r>
      <rPr>
        <sz val="8"/>
        <rFont val="Calibri"/>
        <family val="2"/>
        <scheme val="minor"/>
      </rPr>
      <t xml:space="preserve"> Cantons d’Uri, de Schwyz, d’Obwald, de Nidwald, de Zoug</t>
    </r>
  </si>
  <si>
    <r>
      <rPr>
        <vertAlign val="superscript"/>
        <sz val="8"/>
        <rFont val="Calibri (Textkörper)"/>
      </rPr>
      <t>2</t>
    </r>
    <r>
      <rPr>
        <sz val="8"/>
        <rFont val="Calibri"/>
        <family val="2"/>
        <scheme val="minor"/>
      </rPr>
      <t xml:space="preserve"> Amt für Landwirtschaft (ALW), vom Amt für Umwelt (Afu) et Solothurnischen Bauernverband (SOBV)</t>
    </r>
  </si>
  <si>
    <r>
      <rPr>
        <vertAlign val="superscript"/>
        <sz val="8"/>
        <rFont val="Calibri (Textkörper)"/>
      </rPr>
      <t>1</t>
    </r>
    <r>
      <rPr>
        <sz val="8"/>
        <rFont val="Calibri"/>
        <family val="2"/>
        <scheme val="minor"/>
      </rPr>
      <t xml:space="preserve"> Entre parenthèses : année où finira le contrôle des effets (soit deux ans après la fin du projet)</t>
    </r>
  </si>
  <si>
    <t>Projets d’utilisation durable des ressources en 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</si>
</sst>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[&gt;9999]\ ##\ ###;####\ "/>
    <numFmt numFmtId="165" formatCode="##\ ###\ ##0"/>
    <numFmt numFmtId="168" formatCode="0.0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Arial"/>
    </font>
    <font>
      <b/>
      <sz val="9.5"/>
      <name val="Calibri"/>
      <family val="2"/>
    </font>
    <font>
      <sz val="8"/>
      <name val="Calibri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bscript"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7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8"/>
      <name val="Arial"/>
      <family val="2"/>
    </font>
    <font>
      <vertAlign val="superscript"/>
      <sz val="8"/>
      <name val="Calibri (Textkörper)"/>
    </font>
  </fonts>
  <fills count="4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B1A0C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top" wrapText="1"/>
    </xf>
    <xf numFmtId="0" fontId="5" fillId="3" borderId="2" xfId="1" applyFont="1" applyFill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1" applyFont="1" applyFill="1" applyBorder="1" applyAlignment="1">
      <alignment vertical="center"/>
    </xf>
    <xf numFmtId="0" fontId="5" fillId="3" borderId="2" xfId="1" applyFont="1" applyFill="1" applyBorder="1" applyAlignment="1">
      <alignment horizontal="right" vertical="center"/>
    </xf>
    <xf numFmtId="0" fontId="1" fillId="0" borderId="0" xfId="0" applyFont="1"/>
    <xf numFmtId="0" fontId="5" fillId="3" borderId="2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top" wrapText="1"/>
    </xf>
    <xf numFmtId="164" fontId="4" fillId="0" borderId="0" xfId="1" applyNumberFormat="1" applyFont="1" applyFill="1" applyBorder="1" applyAlignment="1">
      <alignment horizontal="right" vertical="top"/>
    </xf>
    <xf numFmtId="165" fontId="4" fillId="0" borderId="0" xfId="1" applyNumberFormat="1" applyFont="1" applyFill="1" applyBorder="1" applyAlignment="1">
      <alignment horizontal="right" vertical="top"/>
    </xf>
    <xf numFmtId="0" fontId="4" fillId="2" borderId="0" xfId="1" applyFont="1" applyFill="1" applyBorder="1" applyAlignment="1">
      <alignment horizontal="left" vertical="top" wrapText="1"/>
    </xf>
    <xf numFmtId="164" fontId="7" fillId="2" borderId="0" xfId="1" applyNumberFormat="1" applyFont="1" applyFill="1" applyBorder="1" applyAlignment="1">
      <alignment horizontal="right" vertical="top"/>
    </xf>
    <xf numFmtId="164" fontId="4" fillId="2" borderId="0" xfId="1" applyNumberFormat="1" applyFont="1" applyFill="1" applyBorder="1" applyAlignment="1">
      <alignment horizontal="right" vertical="top"/>
    </xf>
    <xf numFmtId="165" fontId="7" fillId="2" borderId="0" xfId="1" applyNumberFormat="1" applyFont="1" applyFill="1" applyBorder="1" applyAlignment="1">
      <alignment horizontal="right" vertical="top"/>
    </xf>
    <xf numFmtId="0" fontId="7" fillId="2" borderId="0" xfId="1" applyFont="1" applyFill="1" applyBorder="1" applyAlignment="1">
      <alignment horizontal="left" vertical="top" wrapText="1"/>
    </xf>
    <xf numFmtId="164" fontId="7" fillId="2" borderId="0" xfId="1" applyNumberFormat="1" applyFont="1" applyFill="1" applyBorder="1" applyAlignment="1">
      <alignment horizontal="right" vertical="top" wrapText="1"/>
    </xf>
    <xf numFmtId="164" fontId="7" fillId="0" borderId="0" xfId="1" applyNumberFormat="1" applyFont="1" applyFill="1" applyBorder="1" applyAlignment="1">
      <alignment horizontal="right" vertical="top"/>
    </xf>
    <xf numFmtId="165" fontId="4" fillId="2" borderId="0" xfId="1" applyNumberFormat="1" applyFont="1" applyFill="1" applyBorder="1" applyAlignment="1">
      <alignment horizontal="right" vertical="top"/>
    </xf>
    <xf numFmtId="0" fontId="10" fillId="0" borderId="0" xfId="0" applyFont="1" applyAlignment="1">
      <alignment vertical="center"/>
    </xf>
    <xf numFmtId="165" fontId="5" fillId="3" borderId="2" xfId="2" applyNumberFormat="1" applyFont="1" applyFill="1" applyBorder="1" applyAlignment="1">
      <alignment vertical="center"/>
    </xf>
    <xf numFmtId="168" fontId="4" fillId="0" borderId="0" xfId="1" applyNumberFormat="1" applyFont="1" applyFill="1" applyBorder="1" applyAlignment="1">
      <alignment horizontal="right" vertical="top"/>
    </xf>
    <xf numFmtId="168" fontId="4" fillId="2" borderId="0" xfId="1" applyNumberFormat="1" applyFont="1" applyFill="1" applyBorder="1" applyAlignment="1">
      <alignment horizontal="right" vertical="top"/>
    </xf>
    <xf numFmtId="168" fontId="7" fillId="0" borderId="0" xfId="1" applyNumberFormat="1" applyFont="1" applyFill="1" applyBorder="1" applyAlignment="1">
      <alignment horizontal="right" vertical="top"/>
    </xf>
    <xf numFmtId="168" fontId="7" fillId="2" borderId="0" xfId="1" applyNumberFormat="1" applyFont="1" applyFill="1" applyBorder="1" applyAlignment="1">
      <alignment horizontal="right" vertical="top"/>
    </xf>
  </cellXfs>
  <cellStyles count="3">
    <cellStyle name="Komma 4" xfId="2"/>
    <cellStyle name="Stand." xfId="0" builtinId="0"/>
    <cellStyle name="Standard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8"/>
  <sheetViews>
    <sheetView tabSelected="1" zoomScale="140" zoomScaleNormal="140" zoomScalePageLayoutView="140" workbookViewId="0">
      <selection sqref="A1:H40"/>
    </sheetView>
  </sheetViews>
  <sheetFormatPr baseColWidth="10" defaultRowHeight="14" x14ac:dyDescent="0.15"/>
  <cols>
    <col min="1" max="1" width="13.33203125" customWidth="1"/>
    <col min="2" max="2" width="13.1640625" customWidth="1"/>
    <col min="3" max="3" width="11" customWidth="1"/>
    <col min="4" max="4" width="12.83203125" customWidth="1"/>
    <col min="6" max="6" width="13" customWidth="1"/>
    <col min="7" max="7" width="9.33203125" customWidth="1"/>
    <col min="8" max="8" width="4" customWidth="1"/>
  </cols>
  <sheetData>
    <row r="1" spans="1:9" ht="13" customHeight="1" x14ac:dyDescent="0.15">
      <c r="A1" s="1" t="s">
        <v>83</v>
      </c>
      <c r="B1" s="2"/>
      <c r="C1" s="2"/>
      <c r="D1" s="2"/>
      <c r="E1" s="2"/>
      <c r="F1" s="2"/>
      <c r="G1" s="2"/>
    </row>
    <row r="2" spans="1:9" ht="11" customHeight="1" x14ac:dyDescent="0.15">
      <c r="A2" s="4" t="s">
        <v>33</v>
      </c>
      <c r="B2" s="11" t="s">
        <v>34</v>
      </c>
      <c r="C2" s="9" t="s">
        <v>0</v>
      </c>
      <c r="D2" s="9" t="s">
        <v>35</v>
      </c>
      <c r="E2" s="9" t="s">
        <v>36</v>
      </c>
      <c r="F2" s="4"/>
      <c r="G2" s="9" t="s">
        <v>37</v>
      </c>
    </row>
    <row r="3" spans="1:9" ht="11" customHeight="1" x14ac:dyDescent="0.15">
      <c r="A3" s="4"/>
      <c r="B3" s="4"/>
      <c r="C3" s="4"/>
      <c r="D3" s="4"/>
      <c r="E3" s="9" t="s">
        <v>1</v>
      </c>
      <c r="F3" s="9" t="s">
        <v>38</v>
      </c>
      <c r="G3" s="4">
        <v>2018</v>
      </c>
      <c r="I3" s="10"/>
    </row>
    <row r="4" spans="1:9" ht="11" customHeight="1" x14ac:dyDescent="0.15">
      <c r="A4" s="4"/>
      <c r="B4" s="4"/>
      <c r="C4" s="4"/>
      <c r="D4" s="9" t="s">
        <v>39</v>
      </c>
      <c r="E4" s="9" t="s">
        <v>41</v>
      </c>
      <c r="F4" s="9" t="s">
        <v>41</v>
      </c>
      <c r="G4" s="9" t="s">
        <v>40</v>
      </c>
    </row>
    <row r="5" spans="1:9" ht="22" x14ac:dyDescent="0.15">
      <c r="A5" s="12" t="s">
        <v>2</v>
      </c>
      <c r="B5" s="12" t="s">
        <v>42</v>
      </c>
      <c r="C5" s="13" t="s">
        <v>53</v>
      </c>
      <c r="D5" s="13" t="s">
        <v>3</v>
      </c>
      <c r="E5" s="25">
        <v>2.5</v>
      </c>
      <c r="F5" s="25">
        <v>1.8</v>
      </c>
      <c r="G5" s="14">
        <v>55616</v>
      </c>
    </row>
    <row r="6" spans="1:9" ht="22" x14ac:dyDescent="0.15">
      <c r="A6" s="15" t="s">
        <v>4</v>
      </c>
      <c r="B6" s="15" t="s">
        <v>43</v>
      </c>
      <c r="C6" s="16" t="s">
        <v>50</v>
      </c>
      <c r="D6" s="17" t="s">
        <v>5</v>
      </c>
      <c r="E6" s="26">
        <v>2.6</v>
      </c>
      <c r="F6" s="26">
        <v>2</v>
      </c>
      <c r="G6" s="18">
        <v>3254</v>
      </c>
    </row>
    <row r="7" spans="1:9" ht="44" customHeight="1" x14ac:dyDescent="0.15">
      <c r="A7" s="12" t="s">
        <v>6</v>
      </c>
      <c r="B7" s="12" t="s">
        <v>44</v>
      </c>
      <c r="C7" s="13" t="s">
        <v>50</v>
      </c>
      <c r="D7" s="13" t="s">
        <v>5</v>
      </c>
      <c r="E7" s="25">
        <v>26.1</v>
      </c>
      <c r="F7" s="25">
        <v>20.9</v>
      </c>
      <c r="G7" s="14">
        <v>40476</v>
      </c>
    </row>
    <row r="8" spans="1:9" ht="10" customHeight="1" x14ac:dyDescent="0.15">
      <c r="A8" s="15" t="s">
        <v>7</v>
      </c>
      <c r="B8" s="15" t="s">
        <v>64</v>
      </c>
      <c r="C8" s="16" t="s">
        <v>8</v>
      </c>
      <c r="D8" s="17" t="s">
        <v>5</v>
      </c>
      <c r="E8" s="26">
        <v>2.1</v>
      </c>
      <c r="F8" s="26">
        <v>1.4</v>
      </c>
      <c r="G8" s="18">
        <v>20558</v>
      </c>
    </row>
    <row r="9" spans="1:9" ht="22" x14ac:dyDescent="0.15">
      <c r="A9" s="3" t="s">
        <v>9</v>
      </c>
      <c r="B9" s="3" t="s">
        <v>45</v>
      </c>
      <c r="C9" s="13" t="s">
        <v>50</v>
      </c>
      <c r="D9" s="13" t="s">
        <v>5</v>
      </c>
      <c r="E9" s="25">
        <v>1.2</v>
      </c>
      <c r="F9" s="25">
        <v>0.9</v>
      </c>
      <c r="G9" s="14">
        <v>92747</v>
      </c>
    </row>
    <row r="10" spans="1:9" ht="33" x14ac:dyDescent="0.15">
      <c r="A10" s="19" t="s">
        <v>10</v>
      </c>
      <c r="B10" s="19" t="s">
        <v>46</v>
      </c>
      <c r="C10" s="20" t="s">
        <v>51</v>
      </c>
      <c r="D10" s="17" t="s">
        <v>11</v>
      </c>
      <c r="E10" s="26">
        <v>12.1</v>
      </c>
      <c r="F10" s="26">
        <v>9.4</v>
      </c>
      <c r="G10" s="18">
        <v>949020</v>
      </c>
    </row>
    <row r="11" spans="1:9" ht="10" customHeight="1" x14ac:dyDescent="0.15">
      <c r="A11" s="12" t="s">
        <v>12</v>
      </c>
      <c r="B11" s="12" t="s">
        <v>48</v>
      </c>
      <c r="C11" s="13" t="s">
        <v>52</v>
      </c>
      <c r="D11" s="13" t="s">
        <v>11</v>
      </c>
      <c r="E11" s="25">
        <v>5.8</v>
      </c>
      <c r="F11" s="25">
        <v>4</v>
      </c>
      <c r="G11" s="14">
        <v>667755</v>
      </c>
    </row>
    <row r="12" spans="1:9" ht="10" customHeight="1" x14ac:dyDescent="0.15">
      <c r="A12" s="19" t="s">
        <v>13</v>
      </c>
      <c r="B12" s="19" t="s">
        <v>47</v>
      </c>
      <c r="C12" s="16" t="s">
        <v>52</v>
      </c>
      <c r="D12" s="16" t="s">
        <v>14</v>
      </c>
      <c r="E12" s="26">
        <v>26.9</v>
      </c>
      <c r="F12" s="26">
        <v>21.2</v>
      </c>
      <c r="G12" s="18">
        <v>2823632</v>
      </c>
    </row>
    <row r="13" spans="1:9" ht="22" x14ac:dyDescent="0.15">
      <c r="A13" s="12" t="s">
        <v>15</v>
      </c>
      <c r="B13" s="12" t="s">
        <v>63</v>
      </c>
      <c r="C13" s="21" t="s">
        <v>54</v>
      </c>
      <c r="D13" s="21" t="s">
        <v>16</v>
      </c>
      <c r="E13" s="27">
        <v>2</v>
      </c>
      <c r="F13" s="27">
        <v>1.5</v>
      </c>
      <c r="G13" s="14">
        <v>226303</v>
      </c>
    </row>
    <row r="14" spans="1:9" ht="22" x14ac:dyDescent="0.15">
      <c r="A14" s="15" t="s">
        <v>17</v>
      </c>
      <c r="B14" s="15" t="s">
        <v>18</v>
      </c>
      <c r="C14" s="15" t="s">
        <v>54</v>
      </c>
      <c r="D14" s="17" t="s">
        <v>16</v>
      </c>
      <c r="E14" s="26">
        <v>0.8</v>
      </c>
      <c r="F14" s="26">
        <v>0.6</v>
      </c>
      <c r="G14" s="22">
        <v>0</v>
      </c>
    </row>
    <row r="15" spans="1:9" ht="10" customHeight="1" x14ac:dyDescent="0.15">
      <c r="A15" s="3" t="s">
        <v>19</v>
      </c>
      <c r="B15" s="3" t="s">
        <v>49</v>
      </c>
      <c r="C15" s="13" t="s">
        <v>55</v>
      </c>
      <c r="D15" s="13" t="s">
        <v>16</v>
      </c>
      <c r="E15" s="25">
        <v>1.5</v>
      </c>
      <c r="F15" s="25">
        <v>1.2</v>
      </c>
      <c r="G15" s="14">
        <v>449823</v>
      </c>
    </row>
    <row r="16" spans="1:9" ht="23" x14ac:dyDescent="0.15">
      <c r="A16" s="19" t="s">
        <v>20</v>
      </c>
      <c r="B16" s="19" t="s">
        <v>65</v>
      </c>
      <c r="C16" s="16" t="s">
        <v>56</v>
      </c>
      <c r="D16" s="16" t="s">
        <v>21</v>
      </c>
      <c r="E16" s="26">
        <v>1</v>
      </c>
      <c r="F16" s="26">
        <v>0.8</v>
      </c>
      <c r="G16" s="18">
        <v>92747</v>
      </c>
    </row>
    <row r="17" spans="1:7" ht="55" x14ac:dyDescent="0.15">
      <c r="A17" s="12" t="s">
        <v>22</v>
      </c>
      <c r="B17" s="12" t="s">
        <v>66</v>
      </c>
      <c r="C17" s="21" t="s">
        <v>56</v>
      </c>
      <c r="D17" s="21" t="s">
        <v>21</v>
      </c>
      <c r="E17" s="27">
        <v>62.7</v>
      </c>
      <c r="F17" s="27">
        <v>49.7</v>
      </c>
      <c r="G17" s="14">
        <v>5479709</v>
      </c>
    </row>
    <row r="18" spans="1:7" ht="44" customHeight="1" x14ac:dyDescent="0.15">
      <c r="A18" s="15" t="s">
        <v>23</v>
      </c>
      <c r="B18" s="19" t="s">
        <v>67</v>
      </c>
      <c r="C18" s="16" t="s">
        <v>57</v>
      </c>
      <c r="D18" s="17" t="s">
        <v>21</v>
      </c>
      <c r="E18" s="26">
        <v>5.3</v>
      </c>
      <c r="F18" s="26">
        <v>4.0999999999999996</v>
      </c>
      <c r="G18" s="18">
        <v>558382</v>
      </c>
    </row>
    <row r="19" spans="1:7" ht="43" customHeight="1" x14ac:dyDescent="0.15">
      <c r="A19" s="3" t="s">
        <v>24</v>
      </c>
      <c r="B19" s="3" t="s">
        <v>68</v>
      </c>
      <c r="C19" s="13" t="s">
        <v>57</v>
      </c>
      <c r="D19" s="13" t="s">
        <v>21</v>
      </c>
      <c r="E19" s="25">
        <v>1.6</v>
      </c>
      <c r="F19" s="25">
        <v>1.3</v>
      </c>
      <c r="G19" s="14">
        <v>126746</v>
      </c>
    </row>
    <row r="20" spans="1:7" ht="10" customHeight="1" x14ac:dyDescent="0.15">
      <c r="A20" s="19" t="s">
        <v>25</v>
      </c>
      <c r="B20" s="19" t="s">
        <v>58</v>
      </c>
      <c r="C20" s="16" t="s">
        <v>52</v>
      </c>
      <c r="D20" s="16" t="s">
        <v>21</v>
      </c>
      <c r="E20" s="28">
        <v>5</v>
      </c>
      <c r="F20" s="28">
        <v>4</v>
      </c>
      <c r="G20" s="18">
        <v>405599</v>
      </c>
    </row>
    <row r="21" spans="1:7" ht="33" x14ac:dyDescent="0.15">
      <c r="A21" s="3" t="s">
        <v>74</v>
      </c>
      <c r="B21" s="3" t="s">
        <v>75</v>
      </c>
      <c r="C21" s="21" t="s">
        <v>55</v>
      </c>
      <c r="D21" s="21" t="s">
        <v>21</v>
      </c>
      <c r="E21" s="27">
        <v>11.1</v>
      </c>
      <c r="F21" s="27">
        <v>9.3000000000000007</v>
      </c>
      <c r="G21" s="14">
        <v>598139</v>
      </c>
    </row>
    <row r="22" spans="1:7" ht="55" x14ac:dyDescent="0.15">
      <c r="A22" s="19" t="s">
        <v>26</v>
      </c>
      <c r="B22" s="19" t="s">
        <v>69</v>
      </c>
      <c r="C22" s="16" t="s">
        <v>55</v>
      </c>
      <c r="D22" s="17" t="s">
        <v>21</v>
      </c>
      <c r="E22" s="28">
        <v>1.9</v>
      </c>
      <c r="F22" s="26">
        <v>1.5</v>
      </c>
      <c r="G22" s="18">
        <v>265090</v>
      </c>
    </row>
    <row r="23" spans="1:7" x14ac:dyDescent="0.15">
      <c r="A23" s="12" t="s">
        <v>27</v>
      </c>
      <c r="B23" s="12" t="s">
        <v>70</v>
      </c>
      <c r="C23" s="21" t="s">
        <v>55</v>
      </c>
      <c r="D23" s="13" t="s">
        <v>76</v>
      </c>
      <c r="E23" s="27">
        <v>2.2000000000000002</v>
      </c>
      <c r="F23" s="27">
        <v>1.5</v>
      </c>
      <c r="G23" s="14">
        <v>202085</v>
      </c>
    </row>
    <row r="24" spans="1:7" ht="34" x14ac:dyDescent="0.15">
      <c r="A24" s="19" t="s">
        <v>28</v>
      </c>
      <c r="B24" s="19" t="s">
        <v>71</v>
      </c>
      <c r="C24" s="16" t="s">
        <v>59</v>
      </c>
      <c r="D24" s="17" t="s">
        <v>76</v>
      </c>
      <c r="E24" s="26">
        <v>4.5999999999999996</v>
      </c>
      <c r="F24" s="26">
        <v>3.6</v>
      </c>
      <c r="G24" s="18">
        <v>202700</v>
      </c>
    </row>
    <row r="25" spans="1:7" ht="22" x14ac:dyDescent="0.15">
      <c r="A25" s="12" t="s">
        <v>29</v>
      </c>
      <c r="B25" s="12" t="s">
        <v>72</v>
      </c>
      <c r="C25" s="21" t="s">
        <v>57</v>
      </c>
      <c r="D25" s="13" t="s">
        <v>76</v>
      </c>
      <c r="E25" s="27">
        <v>16.5</v>
      </c>
      <c r="F25" s="27">
        <v>13</v>
      </c>
      <c r="G25" s="14">
        <v>2332333</v>
      </c>
    </row>
    <row r="26" spans="1:7" ht="10" customHeight="1" x14ac:dyDescent="0.15">
      <c r="A26" s="15" t="s">
        <v>30</v>
      </c>
      <c r="B26" s="15" t="s">
        <v>73</v>
      </c>
      <c r="C26" s="16" t="s">
        <v>60</v>
      </c>
      <c r="D26" s="17" t="s">
        <v>76</v>
      </c>
      <c r="E26" s="26">
        <v>4.7</v>
      </c>
      <c r="F26" s="26">
        <v>3.7</v>
      </c>
      <c r="G26" s="18">
        <v>489390</v>
      </c>
    </row>
    <row r="27" spans="1:7" ht="10" customHeight="1" x14ac:dyDescent="0.15">
      <c r="A27" s="4" t="s">
        <v>31</v>
      </c>
      <c r="B27" s="4"/>
      <c r="C27" s="4"/>
      <c r="D27" s="4"/>
      <c r="E27" s="4"/>
      <c r="F27" s="4"/>
      <c r="G27" s="24">
        <f>SUM(G1:G26)</f>
        <v>16084122</v>
      </c>
    </row>
    <row r="28" spans="1:7" ht="10" customHeight="1" x14ac:dyDescent="0.15">
      <c r="A28" s="4" t="s">
        <v>32</v>
      </c>
      <c r="B28" s="4"/>
      <c r="C28" s="5"/>
      <c r="D28" s="5"/>
      <c r="E28" s="5"/>
      <c r="F28" s="5"/>
      <c r="G28" s="24">
        <v>13519591</v>
      </c>
    </row>
    <row r="29" spans="1:7" ht="10" customHeight="1" x14ac:dyDescent="0.15">
      <c r="A29" s="6"/>
      <c r="B29" s="6"/>
      <c r="C29" s="6"/>
      <c r="D29" s="6"/>
      <c r="E29" s="2"/>
      <c r="F29" s="2"/>
      <c r="G29" s="2"/>
    </row>
    <row r="30" spans="1:7" ht="10" customHeight="1" x14ac:dyDescent="0.15">
      <c r="A30" s="23" t="s">
        <v>82</v>
      </c>
      <c r="B30" s="6"/>
      <c r="C30" s="6"/>
      <c r="D30" s="6"/>
      <c r="E30" s="2"/>
      <c r="F30" s="2"/>
      <c r="G30" s="2"/>
    </row>
    <row r="31" spans="1:7" ht="10" customHeight="1" x14ac:dyDescent="0.15">
      <c r="A31" s="23" t="s">
        <v>81</v>
      </c>
      <c r="B31" s="6"/>
      <c r="C31" s="6"/>
      <c r="D31" s="2"/>
      <c r="E31" s="2"/>
      <c r="F31" s="2"/>
      <c r="G31" s="2"/>
    </row>
    <row r="32" spans="1:7" ht="10" customHeight="1" x14ac:dyDescent="0.15">
      <c r="A32" s="23" t="s">
        <v>80</v>
      </c>
      <c r="B32" s="6"/>
      <c r="C32" s="6"/>
      <c r="D32" s="6"/>
      <c r="E32" s="2"/>
      <c r="F32" s="2"/>
      <c r="G32" s="2"/>
    </row>
    <row r="33" spans="1:7" ht="10" customHeight="1" x14ac:dyDescent="0.15">
      <c r="A33" s="23" t="s">
        <v>79</v>
      </c>
      <c r="B33" s="2"/>
      <c r="C33" s="2"/>
      <c r="D33" s="2"/>
      <c r="E33" s="2"/>
      <c r="F33" s="2"/>
      <c r="G33" s="2"/>
    </row>
    <row r="34" spans="1:7" ht="10" customHeight="1" x14ac:dyDescent="0.15">
      <c r="A34" s="8" t="s">
        <v>61</v>
      </c>
      <c r="B34" s="2"/>
      <c r="C34" s="2"/>
      <c r="D34" s="2"/>
      <c r="E34" s="2"/>
      <c r="F34" s="2"/>
      <c r="G34" s="2"/>
    </row>
    <row r="35" spans="1:7" ht="10" customHeight="1" x14ac:dyDescent="0.15">
      <c r="A35" s="8" t="s">
        <v>62</v>
      </c>
      <c r="B35" s="2"/>
      <c r="C35" s="2"/>
      <c r="D35" s="2"/>
      <c r="E35" s="2"/>
      <c r="F35" s="2"/>
      <c r="G35" s="2"/>
    </row>
    <row r="36" spans="1:7" ht="10" customHeight="1" x14ac:dyDescent="0.15">
      <c r="A36" s="2" t="s">
        <v>78</v>
      </c>
      <c r="B36" s="8"/>
      <c r="C36" s="2"/>
      <c r="D36" s="2"/>
      <c r="E36" s="2"/>
      <c r="F36" s="2"/>
      <c r="G36" s="2"/>
    </row>
    <row r="37" spans="1:7" ht="10" customHeight="1" x14ac:dyDescent="0.15">
      <c r="A37" s="2"/>
      <c r="B37" s="2"/>
      <c r="C37" s="2"/>
      <c r="D37" s="2"/>
      <c r="E37" s="2"/>
      <c r="F37" s="2"/>
      <c r="G37" s="2"/>
    </row>
    <row r="38" spans="1:7" ht="10" customHeight="1" x14ac:dyDescent="0.15">
      <c r="A38" s="7" t="s">
        <v>77</v>
      </c>
      <c r="B38" s="2"/>
      <c r="C38" s="2"/>
      <c r="D38" s="2"/>
      <c r="E38" s="2"/>
      <c r="F38" s="2"/>
      <c r="G38" s="2"/>
    </row>
  </sheetData>
  <phoneticPr fontId="15" type="noConversion"/>
  <pageMargins left="0.70000000000000007" right="0.70000000000000007" top="0.79" bottom="0.79" header="0.30000000000000004" footer="0.30000000000000004"/>
  <pageSetup paperSize="9" scale="98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Ressourcenprojekte_laufend_2018_f"/>
    <f:field ref="objsubject" par="" edit="true" text=""/>
    <f:field ref="objcreatedby" par="" text="Rossi, Alessandro, BLW"/>
    <f:field ref="objcreatedat" par="" text="16.09.2019 17:25:29"/>
    <f:field ref="objchangedby" par="" text="Rossi, Alessandro, BLW"/>
    <f:field ref="objmodifiedat" par="" text="16.09.2019 17:25:3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Ressourcenprojekte_laufend_2018_f"/>
    <f:field ref="CHPRECONFIG_1_1001_Objektname" par="" edit="true" text="Ressourcenprojekte_laufend_2018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Menzel Susanne BLW</dc:creator>
  <cp:lastModifiedBy>Ein Microsoft Office-Anwender</cp:lastModifiedBy>
  <dcterms:created xsi:type="dcterms:W3CDTF">2019-07-10T08:44:37Z</dcterms:created>
  <dcterms:modified xsi:type="dcterms:W3CDTF">2019-10-23T17:09:16Z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2019-09-16T17:25:29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Ressourcenprojekte_laufend_2018_f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Rossi Alessandro, BLW</vt:lpwstr>
  </property>
  <property fmtid="{D5CDD505-2E9C-101B-9397-08002B2CF9AE}" pid="67" name="FSC#COOELAK@1.1001:OwnerExtension">
    <vt:lpwstr>+41 58 463 94 85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Kommunikation und Sprachdienste (FBKSD / BLW)</vt:lpwstr>
  </property>
  <property fmtid="{D5CDD505-2E9C-101B-9397-08002B2CF9AE}" pid="74" name="FSC#COOELAK@1.1001:CreatedAt">
    <vt:lpwstr>16.09.2019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*COO.2101.101.7.1533806*</vt:lpwstr>
  </property>
  <property fmtid="{D5CDD505-2E9C-101B-9397-08002B2CF9AE}" pid="78" name="FSC#COOELAK@1.1001:RefBarCode">
    <vt:lpwstr>*COO.2101.101.7.1381988*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032.1-00006/00007/00007/00002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COO.2101.101.7.1533806</vt:lpwstr>
  </property>
  <property fmtid="{D5CDD505-2E9C-101B-9397-08002B2CF9AE}" pid="124" name="FSC#FSCFOLIO@1.1001:docpropproject">
    <vt:lpwstr/>
  </property>
</Properties>
</file>