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80712~1\AppData\Local\Temp\Fabasoft\Work\"/>
    </mc:Choice>
  </mc:AlternateContent>
  <bookViews>
    <workbookView xWindow="5025" yWindow="10185" windowWidth="38115" windowHeight="13875"/>
  </bookViews>
  <sheets>
    <sheet name="17-90" sheetId="12330" r:id="rId1"/>
  </sheets>
  <calcPr calcId="162913"/>
</workbook>
</file>

<file path=xl/calcChain.xml><?xml version="1.0" encoding="utf-8"?>
<calcChain xmlns="http://schemas.openxmlformats.org/spreadsheetml/2006/main">
  <c r="T22" i="12330" l="1"/>
  <c r="S22" i="12330"/>
  <c r="R22" i="12330"/>
  <c r="Q22" i="12330"/>
  <c r="P22" i="12330"/>
  <c r="O22" i="12330"/>
  <c r="N22" i="12330"/>
  <c r="M22" i="12330"/>
  <c r="L22" i="12330"/>
  <c r="K22" i="12330"/>
  <c r="I22" i="12330"/>
</calcChain>
</file>

<file path=xl/sharedStrings.xml><?xml version="1.0" encoding="utf-8"?>
<sst xmlns="http://schemas.openxmlformats.org/spreadsheetml/2006/main" count="60" uniqueCount="20">
  <si>
    <t>0-1</t>
  </si>
  <si>
    <t>1-3</t>
  </si>
  <si>
    <t>3-5</t>
  </si>
  <si>
    <t>5-10</t>
  </si>
  <si>
    <t>10-15</t>
  </si>
  <si>
    <t>15-20</t>
  </si>
  <si>
    <t>20-25</t>
  </si>
  <si>
    <t>25-30</t>
  </si>
  <si>
    <t>30-40</t>
  </si>
  <si>
    <t>40-50</t>
  </si>
  <si>
    <t>50-70</t>
  </si>
  <si>
    <t>70-100</t>
  </si>
  <si>
    <t>&gt; 100</t>
  </si>
  <si>
    <t>Aziende agricole</t>
  </si>
  <si>
    <t xml:space="preserve">Classi di dimensioni in ha </t>
  </si>
  <si>
    <t>SAU</t>
  </si>
  <si>
    <t>Totale</t>
  </si>
  <si>
    <t>Fonte: UST</t>
  </si>
  <si>
    <t>Aziende</t>
  </si>
  <si>
    <t>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</si>
</sst>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0"/>
    <numFmt numFmtId="165" formatCode="#\ ###\ ##0\ ;\-\ #\ ###\ ##0\ ;\-\ "/>
  </numFmts>
  <fonts count="18" x14ac:knownFonts="1">
    <font>
      <sz val="10"/>
      <name val="Arial"/>
    </font>
    <font>
      <sz val="11"/>
      <color theme="1"/>
      <name val="Arial"/>
      <family val="2"/>
    </font>
    <font>
      <sz val="8"/>
      <name val="Helv"/>
    </font>
    <font>
      <sz val="10"/>
      <name val="Arial"/>
      <family val="2"/>
    </font>
    <font>
      <b/>
      <sz val="10"/>
      <name val="Calibri"/>
    </font>
    <font>
      <sz val="10"/>
      <name val="Calibri"/>
    </font>
    <font>
      <b/>
      <sz val="9"/>
      <name val="Calibri"/>
    </font>
    <font>
      <sz val="9"/>
      <name val="Calibri"/>
    </font>
    <font>
      <sz val="8"/>
      <name val="Calibri"/>
    </font>
    <font>
      <sz val="10"/>
      <name val="Arial"/>
    </font>
    <font>
      <sz val="11"/>
      <color indexed="8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AD480"/>
        <bgColor indexed="64"/>
      </patternFill>
    </fill>
    <fill>
      <patternFill patternType="solid">
        <fgColor rgb="FFFFF4CC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66">
    <xf numFmtId="0" fontId="0" fillId="0" borderId="0"/>
    <xf numFmtId="0" fontId="2" fillId="0" borderId="0"/>
    <xf numFmtId="0" fontId="3" fillId="0" borderId="0"/>
    <xf numFmtId="0" fontId="9" fillId="0" borderId="0"/>
    <xf numFmtId="4" fontId="11" fillId="4" borderId="0" applyNumberFormat="0" applyProtection="0">
      <alignment horizontal="left" vertical="center" indent="1"/>
    </xf>
    <xf numFmtId="4" fontId="12" fillId="5" borderId="0" applyNumberFormat="0" applyProtection="0">
      <alignment horizontal="left" vertical="center" indent="1"/>
    </xf>
    <xf numFmtId="4" fontId="13" fillId="6" borderId="0" applyNumberFormat="0" applyProtection="0">
      <alignment horizontal="left" vertical="center" indent="1"/>
    </xf>
    <xf numFmtId="4" fontId="12" fillId="7" borderId="5" applyNumberFormat="0" applyProtection="0">
      <alignment horizontal="left" vertical="center" indent="1"/>
    </xf>
    <xf numFmtId="4" fontId="13" fillId="5" borderId="0" applyNumberFormat="0" applyProtection="0">
      <alignment horizontal="left" vertical="center" indent="1"/>
    </xf>
    <xf numFmtId="4" fontId="13" fillId="6" borderId="0" applyNumberFormat="0" applyProtection="0">
      <alignment horizontal="left" vertical="center" indent="1"/>
    </xf>
    <xf numFmtId="0" fontId="13" fillId="5" borderId="6" applyNumberFormat="0" applyProtection="0">
      <alignment horizontal="left" vertical="top" indent="1"/>
    </xf>
    <xf numFmtId="4" fontId="13" fillId="8" borderId="6" applyNumberFormat="0" applyProtection="0">
      <alignment horizontal="right" vertical="center"/>
    </xf>
    <xf numFmtId="0" fontId="9" fillId="9" borderId="6" applyNumberFormat="0" applyProtection="0">
      <alignment horizontal="left" vertical="center" indent="1"/>
    </xf>
    <xf numFmtId="4" fontId="13" fillId="8" borderId="6" applyNumberFormat="0" applyProtection="0">
      <alignment horizontal="left" vertical="center" indent="1"/>
    </xf>
    <xf numFmtId="4" fontId="12" fillId="10" borderId="6" applyNumberFormat="0" applyProtection="0">
      <alignment vertical="center"/>
    </xf>
    <xf numFmtId="0" fontId="9" fillId="5" borderId="6" applyNumberFormat="0" applyProtection="0">
      <alignment horizontal="left" vertical="center" indent="1"/>
    </xf>
    <xf numFmtId="0" fontId="9" fillId="11" borderId="6" applyNumberFormat="0" applyProtection="0">
      <alignment horizontal="left" vertical="center" indent="1"/>
    </xf>
    <xf numFmtId="0" fontId="9" fillId="12" borderId="6" applyNumberFormat="0" applyProtection="0">
      <alignment horizontal="left" vertical="center" indent="1"/>
    </xf>
    <xf numFmtId="4" fontId="13" fillId="6" borderId="6" applyNumberFormat="0" applyProtection="0">
      <alignment horizontal="right" vertical="center"/>
    </xf>
    <xf numFmtId="4" fontId="14" fillId="13" borderId="6" applyNumberFormat="0" applyProtection="0">
      <alignment vertical="center"/>
    </xf>
    <xf numFmtId="4" fontId="12" fillId="13" borderId="6" applyNumberFormat="0" applyProtection="0">
      <alignment horizontal="left" vertical="center" indent="1"/>
    </xf>
    <xf numFmtId="0" fontId="12" fillId="13" borderId="6" applyNumberFormat="0" applyProtection="0">
      <alignment horizontal="left" vertical="top" indent="1"/>
    </xf>
    <xf numFmtId="4" fontId="13" fillId="14" borderId="6" applyNumberFormat="0" applyProtection="0">
      <alignment horizontal="right" vertical="center"/>
    </xf>
    <xf numFmtId="4" fontId="13" fillId="15" borderId="6" applyNumberFormat="0" applyProtection="0">
      <alignment horizontal="right" vertical="center"/>
    </xf>
    <xf numFmtId="4" fontId="13" fillId="16" borderId="6" applyNumberFormat="0" applyProtection="0">
      <alignment horizontal="right" vertical="center"/>
    </xf>
    <xf numFmtId="4" fontId="13" fillId="17" borderId="6" applyNumberFormat="0" applyProtection="0">
      <alignment horizontal="right" vertical="center"/>
    </xf>
    <xf numFmtId="4" fontId="13" fillId="18" borderId="6" applyNumberFormat="0" applyProtection="0">
      <alignment horizontal="right" vertical="center"/>
    </xf>
    <xf numFmtId="4" fontId="13" fillId="19" borderId="6" applyNumberFormat="0" applyProtection="0">
      <alignment horizontal="right" vertical="center"/>
    </xf>
    <xf numFmtId="4" fontId="13" fillId="20" borderId="6" applyNumberFormat="0" applyProtection="0">
      <alignment horizontal="right" vertical="center"/>
    </xf>
    <xf numFmtId="4" fontId="13" fillId="21" borderId="6" applyNumberFormat="0" applyProtection="0">
      <alignment horizontal="right" vertical="center"/>
    </xf>
    <xf numFmtId="4" fontId="13" fillId="22" borderId="6" applyNumberFormat="0" applyProtection="0">
      <alignment horizontal="right" vertical="center"/>
    </xf>
    <xf numFmtId="4" fontId="15" fillId="9" borderId="0" applyNumberFormat="0" applyProtection="0">
      <alignment horizontal="left" vertical="center" indent="1"/>
    </xf>
    <xf numFmtId="0" fontId="9" fillId="9" borderId="6" applyNumberFormat="0" applyProtection="0">
      <alignment horizontal="left" vertical="top" indent="1"/>
    </xf>
    <xf numFmtId="0" fontId="9" fillId="5" borderId="6" applyNumberFormat="0" applyProtection="0">
      <alignment horizontal="left" vertical="top" indent="1"/>
    </xf>
    <xf numFmtId="0" fontId="9" fillId="11" borderId="6" applyNumberFormat="0" applyProtection="0">
      <alignment horizontal="left" vertical="top" indent="1"/>
    </xf>
    <xf numFmtId="0" fontId="9" fillId="12" borderId="6" applyNumberFormat="0" applyProtection="0">
      <alignment horizontal="left" vertical="top" indent="1"/>
    </xf>
    <xf numFmtId="4" fontId="13" fillId="23" borderId="6" applyNumberFormat="0" applyProtection="0">
      <alignment vertical="center"/>
    </xf>
    <xf numFmtId="4" fontId="16" fillId="23" borderId="6" applyNumberFormat="0" applyProtection="0">
      <alignment vertical="center"/>
    </xf>
    <xf numFmtId="4" fontId="13" fillId="23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top" indent="1"/>
    </xf>
    <xf numFmtId="4" fontId="16" fillId="6" borderId="6" applyNumberFormat="0" applyProtection="0">
      <alignment horizontal="right" vertical="center"/>
    </xf>
    <xf numFmtId="4" fontId="17" fillId="6" borderId="6" applyNumberFormat="0" applyProtection="0">
      <alignment horizontal="right" vertical="center"/>
    </xf>
    <xf numFmtId="4" fontId="11" fillId="4" borderId="0" applyNumberFormat="0" applyProtection="0">
      <alignment horizontal="left" vertical="center" indent="1"/>
    </xf>
    <xf numFmtId="4" fontId="13" fillId="5" borderId="0" applyNumberFormat="0" applyProtection="0">
      <alignment horizontal="left" vertical="center" indent="1"/>
    </xf>
    <xf numFmtId="4" fontId="13" fillId="6" borderId="0" applyNumberFormat="0" applyProtection="0">
      <alignment horizontal="left" vertical="center" indent="1"/>
    </xf>
    <xf numFmtId="0" fontId="9" fillId="9" borderId="6" applyNumberFormat="0" applyProtection="0">
      <alignment horizontal="left" vertical="center" indent="1"/>
    </xf>
    <xf numFmtId="0" fontId="9" fillId="5" borderId="6" applyNumberFormat="0" applyProtection="0">
      <alignment horizontal="left" vertical="center" indent="1"/>
    </xf>
    <xf numFmtId="0" fontId="9" fillId="11" borderId="6" applyNumberFormat="0" applyProtection="0">
      <alignment horizontal="left" vertical="center" indent="1"/>
    </xf>
    <xf numFmtId="0" fontId="9" fillId="12" borderId="6" applyNumberFormat="0" applyProtection="0">
      <alignment horizontal="left" vertical="center" indent="1"/>
    </xf>
    <xf numFmtId="0" fontId="10" fillId="0" borderId="0"/>
    <xf numFmtId="0" fontId="1" fillId="0" borderId="0"/>
    <xf numFmtId="0" fontId="3" fillId="0" borderId="0"/>
    <xf numFmtId="0" fontId="3" fillId="9" borderId="6" applyNumberFormat="0" applyProtection="0">
      <alignment horizontal="left" vertical="center" indent="1"/>
    </xf>
    <xf numFmtId="0" fontId="3" fillId="5" borderId="6" applyNumberFormat="0" applyProtection="0">
      <alignment horizontal="left" vertical="center" indent="1"/>
    </xf>
    <xf numFmtId="0" fontId="3" fillId="11" borderId="6" applyNumberFormat="0" applyProtection="0">
      <alignment horizontal="left" vertical="center" indent="1"/>
    </xf>
    <xf numFmtId="0" fontId="3" fillId="12" borderId="6" applyNumberFormat="0" applyProtection="0">
      <alignment horizontal="left" vertical="center" indent="1"/>
    </xf>
    <xf numFmtId="0" fontId="3" fillId="9" borderId="6" applyNumberFormat="0" applyProtection="0">
      <alignment horizontal="left" vertical="top" indent="1"/>
    </xf>
    <xf numFmtId="0" fontId="3" fillId="5" borderId="6" applyNumberFormat="0" applyProtection="0">
      <alignment horizontal="left" vertical="top" indent="1"/>
    </xf>
    <xf numFmtId="0" fontId="3" fillId="11" borderId="6" applyNumberFormat="0" applyProtection="0">
      <alignment horizontal="left" vertical="top" indent="1"/>
    </xf>
    <xf numFmtId="0" fontId="3" fillId="12" borderId="6" applyNumberFormat="0" applyProtection="0">
      <alignment horizontal="left" vertical="top" indent="1"/>
    </xf>
    <xf numFmtId="0" fontId="3" fillId="9" borderId="6" applyNumberFormat="0" applyProtection="0">
      <alignment horizontal="left" vertical="center" indent="1"/>
    </xf>
    <xf numFmtId="0" fontId="3" fillId="5" borderId="6" applyNumberFormat="0" applyProtection="0">
      <alignment horizontal="left" vertical="center" indent="1"/>
    </xf>
    <xf numFmtId="0" fontId="3" fillId="11" borderId="6" applyNumberFormat="0" applyProtection="0">
      <alignment horizontal="left" vertical="center" indent="1"/>
    </xf>
    <xf numFmtId="0" fontId="3" fillId="12" borderId="6" applyNumberFormat="0" applyProtection="0">
      <alignment horizontal="left" vertical="center" indent="1"/>
    </xf>
    <xf numFmtId="0" fontId="1" fillId="0" borderId="0"/>
    <xf numFmtId="0" fontId="1" fillId="0" borderId="0"/>
  </cellStyleXfs>
  <cellXfs count="3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6" fillId="0" borderId="1" xfId="0" applyFont="1" applyBorder="1"/>
    <xf numFmtId="0" fontId="7" fillId="0" borderId="1" xfId="0" applyFont="1" applyBorder="1" applyAlignment="1">
      <alignment horizontal="right"/>
    </xf>
    <xf numFmtId="49" fontId="7" fillId="0" borderId="1" xfId="0" applyNumberFormat="1" applyFont="1" applyBorder="1"/>
    <xf numFmtId="164" fontId="7" fillId="0" borderId="1" xfId="0" applyNumberFormat="1" applyFont="1" applyFill="1" applyBorder="1"/>
    <xf numFmtId="0" fontId="7" fillId="0" borderId="1" xfId="0" applyFont="1" applyFill="1" applyBorder="1" applyAlignment="1">
      <alignment horizontal="right"/>
    </xf>
    <xf numFmtId="0" fontId="7" fillId="0" borderId="1" xfId="0" applyFont="1" applyBorder="1"/>
    <xf numFmtId="0" fontId="8" fillId="0" borderId="0" xfId="0" applyFont="1"/>
    <xf numFmtId="0" fontId="5" fillId="0" borderId="0" xfId="0" applyFont="1"/>
    <xf numFmtId="164" fontId="8" fillId="0" borderId="0" xfId="0" applyNumberFormat="1" applyFont="1"/>
    <xf numFmtId="0" fontId="6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left"/>
    </xf>
    <xf numFmtId="0" fontId="6" fillId="2" borderId="3" xfId="0" applyFont="1" applyFill="1" applyBorder="1"/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right"/>
    </xf>
    <xf numFmtId="164" fontId="6" fillId="2" borderId="1" xfId="0" applyNumberFormat="1" applyFont="1" applyFill="1" applyBorder="1"/>
    <xf numFmtId="165" fontId="6" fillId="2" borderId="1" xfId="1" applyNumberFormat="1" applyFont="1" applyFill="1" applyBorder="1" applyAlignment="1">
      <alignment horizontal="right" vertical="center"/>
    </xf>
    <xf numFmtId="49" fontId="7" fillId="3" borderId="1" xfId="0" applyNumberFormat="1" applyFont="1" applyFill="1" applyBorder="1"/>
    <xf numFmtId="164" fontId="7" fillId="3" borderId="1" xfId="0" applyNumberFormat="1" applyFont="1" applyFill="1" applyBorder="1"/>
    <xf numFmtId="0" fontId="7" fillId="3" borderId="1" xfId="0" applyFont="1" applyFill="1" applyBorder="1"/>
    <xf numFmtId="164" fontId="7" fillId="0" borderId="1" xfId="0" applyNumberFormat="1" applyFon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right"/>
    </xf>
  </cellXfs>
  <cellStyles count="66">
    <cellStyle name="Normal 2" xfId="51"/>
    <cellStyle name="Normal_Bz2002t33_haupt" xfId="1"/>
    <cellStyle name="Normale 2" xfId="50"/>
    <cellStyle name="Normale 2 2" xfId="64"/>
    <cellStyle name="Normale 3" xfId="65"/>
    <cellStyle name="SAPBEXaggData" xfId="14"/>
    <cellStyle name="SAPBEXaggDataEmph" xfId="19"/>
    <cellStyle name="SAPBEXaggItem" xfId="20"/>
    <cellStyle name="SAPBEXaggItemX" xfId="21"/>
    <cellStyle name="SAPBEXchaText" xfId="5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7"/>
    <cellStyle name="SAPBEXfilterItem" xfId="6"/>
    <cellStyle name="SAPBEXfilterText" xfId="31"/>
    <cellStyle name="SAPBEXformats" xfId="11"/>
    <cellStyle name="SAPBEXheaderItem" xfId="9"/>
    <cellStyle name="SAPBEXheaderItem 2" xfId="44"/>
    <cellStyle name="SAPBEXheaderText" xfId="8"/>
    <cellStyle name="SAPBEXheaderText 2" xfId="43"/>
    <cellStyle name="SAPBEXHLevel0" xfId="12"/>
    <cellStyle name="SAPBEXHLevel0 2" xfId="45"/>
    <cellStyle name="SAPBEXHLevel0 2 2" xfId="60"/>
    <cellStyle name="SAPBEXHLevel0 3" xfId="52"/>
    <cellStyle name="SAPBEXHLevel0X" xfId="32"/>
    <cellStyle name="SAPBEXHLevel0X 2" xfId="56"/>
    <cellStyle name="SAPBEXHLevel1" xfId="15"/>
    <cellStyle name="SAPBEXHLevel1 2" xfId="46"/>
    <cellStyle name="SAPBEXHLevel1 2 2" xfId="61"/>
    <cellStyle name="SAPBEXHLevel1 3" xfId="53"/>
    <cellStyle name="SAPBEXHLevel1X" xfId="33"/>
    <cellStyle name="SAPBEXHLevel1X 2" xfId="57"/>
    <cellStyle name="SAPBEXHLevel2" xfId="16"/>
    <cellStyle name="SAPBEXHLevel2 2" xfId="47"/>
    <cellStyle name="SAPBEXHLevel2 2 2" xfId="62"/>
    <cellStyle name="SAPBEXHLevel2 3" xfId="54"/>
    <cellStyle name="SAPBEXHLevel2X" xfId="34"/>
    <cellStyle name="SAPBEXHLevel2X 2" xfId="58"/>
    <cellStyle name="SAPBEXHLevel3" xfId="17"/>
    <cellStyle name="SAPBEXHLevel3 2" xfId="48"/>
    <cellStyle name="SAPBEXHLevel3 2 2" xfId="63"/>
    <cellStyle name="SAPBEXHLevel3 3" xfId="55"/>
    <cellStyle name="SAPBEXHLevel3X" xfId="35"/>
    <cellStyle name="SAPBEXHLevel3X 2" xfId="59"/>
    <cellStyle name="SAPBEXresData" xfId="36"/>
    <cellStyle name="SAPBEXresDataEmph" xfId="37"/>
    <cellStyle name="SAPBEXresItem" xfId="38"/>
    <cellStyle name="SAPBEXresItemX" xfId="39"/>
    <cellStyle name="SAPBEXstdData" xfId="18"/>
    <cellStyle name="SAPBEXstdDataEmph" xfId="40"/>
    <cellStyle name="SAPBEXstdItem" xfId="13"/>
    <cellStyle name="SAPBEXstdItemX" xfId="10"/>
    <cellStyle name="SAPBEXtitle" xfId="4"/>
    <cellStyle name="SAPBEXtitle 2" xfId="42"/>
    <cellStyle name="SAPBEXundefined" xfId="41"/>
    <cellStyle name="Standard" xfId="0" builtinId="0"/>
    <cellStyle name="Standard 2" xfId="2"/>
    <cellStyle name="Standard 2 2" xfId="3"/>
    <cellStyle name="Standard 3" xfId="49"/>
  </cellStyles>
  <dxfs count="0"/>
  <tableStyles count="0" defaultTableStyle="TableStyleMedium9" defaultPivotStyle="PivotStyleLight16"/>
  <colors>
    <mruColors>
      <color rgb="FF99FF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showGridLines="0" tabSelected="1" workbookViewId="0">
      <selection activeCell="F29" sqref="F29"/>
    </sheetView>
  </sheetViews>
  <sheetFormatPr baseColWidth="10" defaultColWidth="10.85546875" defaultRowHeight="12.75" x14ac:dyDescent="0.2"/>
  <cols>
    <col min="1" max="1" width="21.42578125" style="11" customWidth="1"/>
    <col min="2" max="2" width="9.85546875" style="11" customWidth="1"/>
    <col min="3" max="38" width="10" style="11" customWidth="1"/>
    <col min="39" max="16384" width="10.85546875" style="11"/>
  </cols>
  <sheetData>
    <row r="1" spans="1:22" s="2" customFormat="1" ht="20.100000000000001" customHeight="1" x14ac:dyDescent="0.2">
      <c r="A1" s="1" t="s">
        <v>13</v>
      </c>
      <c r="B1" s="1"/>
      <c r="C1" s="1"/>
      <c r="D1" s="1"/>
      <c r="E1" s="1"/>
    </row>
    <row r="2" spans="1:22" s="3" customFormat="1" ht="12" customHeight="1" x14ac:dyDescent="0.2">
      <c r="A2" s="13" t="s">
        <v>14</v>
      </c>
      <c r="B2" s="14" t="s">
        <v>18</v>
      </c>
      <c r="C2" s="14" t="s">
        <v>18</v>
      </c>
      <c r="D2" s="14" t="s">
        <v>18</v>
      </c>
      <c r="E2" s="14" t="s">
        <v>18</v>
      </c>
      <c r="F2" s="14" t="s">
        <v>18</v>
      </c>
      <c r="G2" s="14" t="s">
        <v>18</v>
      </c>
      <c r="H2" s="14" t="s">
        <v>18</v>
      </c>
      <c r="I2" s="14" t="s">
        <v>18</v>
      </c>
      <c r="J2" s="14" t="s">
        <v>18</v>
      </c>
      <c r="K2" s="14" t="s">
        <v>18</v>
      </c>
      <c r="L2" s="14" t="s">
        <v>18</v>
      </c>
      <c r="M2" s="14" t="s">
        <v>18</v>
      </c>
      <c r="N2" s="14" t="s">
        <v>18</v>
      </c>
      <c r="O2" s="14" t="s">
        <v>18</v>
      </c>
      <c r="P2" s="14" t="s">
        <v>18</v>
      </c>
      <c r="Q2" s="14" t="s">
        <v>18</v>
      </c>
      <c r="R2" s="14" t="s">
        <v>18</v>
      </c>
      <c r="S2" s="14" t="s">
        <v>18</v>
      </c>
      <c r="T2" s="14" t="s">
        <v>18</v>
      </c>
      <c r="U2" s="14" t="s">
        <v>18</v>
      </c>
      <c r="V2" s="14" t="s">
        <v>18</v>
      </c>
    </row>
    <row r="3" spans="1:22" s="3" customFormat="1" ht="12" customHeight="1" x14ac:dyDescent="0.2">
      <c r="A3" s="15" t="s">
        <v>15</v>
      </c>
      <c r="B3" s="16">
        <v>2018</v>
      </c>
      <c r="C3" s="16">
        <v>2017</v>
      </c>
      <c r="D3" s="16">
        <v>2016</v>
      </c>
      <c r="E3" s="16">
        <v>2015</v>
      </c>
      <c r="F3" s="16">
        <v>2014</v>
      </c>
      <c r="G3" s="16">
        <v>2013</v>
      </c>
      <c r="H3" s="16">
        <v>2012</v>
      </c>
      <c r="I3" s="16">
        <v>2011</v>
      </c>
      <c r="J3" s="16">
        <v>2010</v>
      </c>
      <c r="K3" s="16">
        <v>2009</v>
      </c>
      <c r="L3" s="16">
        <v>2008</v>
      </c>
      <c r="M3" s="16">
        <v>2007</v>
      </c>
      <c r="N3" s="16">
        <v>2006</v>
      </c>
      <c r="O3" s="16">
        <v>2005</v>
      </c>
      <c r="P3" s="16">
        <v>2004</v>
      </c>
      <c r="Q3" s="16">
        <v>2003</v>
      </c>
      <c r="R3" s="16">
        <v>2002</v>
      </c>
      <c r="S3" s="16">
        <v>2001</v>
      </c>
      <c r="T3" s="16">
        <v>2000</v>
      </c>
      <c r="U3" s="16">
        <v>1996</v>
      </c>
      <c r="V3" s="16">
        <v>1990</v>
      </c>
    </row>
    <row r="4" spans="1:22" s="3" customFormat="1" ht="12" customHeight="1" x14ac:dyDescent="0.2">
      <c r="A4" s="15"/>
      <c r="B4" s="17" t="s">
        <v>19</v>
      </c>
      <c r="C4" s="17" t="s">
        <v>19</v>
      </c>
      <c r="D4" s="17" t="s">
        <v>19</v>
      </c>
      <c r="E4" s="17" t="s">
        <v>19</v>
      </c>
      <c r="F4" s="17" t="s">
        <v>19</v>
      </c>
      <c r="G4" s="17" t="s">
        <v>19</v>
      </c>
      <c r="H4" s="17" t="s">
        <v>19</v>
      </c>
      <c r="I4" s="17" t="s">
        <v>19</v>
      </c>
      <c r="J4" s="17" t="s">
        <v>19</v>
      </c>
      <c r="K4" s="17" t="s">
        <v>19</v>
      </c>
      <c r="L4" s="17" t="s">
        <v>19</v>
      </c>
      <c r="M4" s="17" t="s">
        <v>19</v>
      </c>
      <c r="N4" s="17" t="s">
        <v>19</v>
      </c>
      <c r="O4" s="17" t="s">
        <v>19</v>
      </c>
      <c r="P4" s="17" t="s">
        <v>19</v>
      </c>
      <c r="Q4" s="17" t="s">
        <v>19</v>
      </c>
      <c r="R4" s="17" t="s">
        <v>19</v>
      </c>
      <c r="S4" s="17" t="s">
        <v>19</v>
      </c>
      <c r="T4" s="17" t="s">
        <v>19</v>
      </c>
      <c r="U4" s="17" t="s">
        <v>19</v>
      </c>
      <c r="V4" s="17" t="s">
        <v>19</v>
      </c>
    </row>
    <row r="5" spans="1:22" s="3" customFormat="1" ht="12" customHeight="1" x14ac:dyDescent="0.2">
      <c r="A5" s="4"/>
      <c r="B5" s="4"/>
      <c r="C5" s="4"/>
      <c r="D5" s="4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s="3" customFormat="1" ht="12" customHeight="1" x14ac:dyDescent="0.2">
      <c r="A6" s="6" t="s">
        <v>0</v>
      </c>
      <c r="B6" s="29">
        <v>2123</v>
      </c>
      <c r="C6" s="25">
        <v>2199</v>
      </c>
      <c r="D6" s="25">
        <v>2205</v>
      </c>
      <c r="E6" s="25">
        <v>2247</v>
      </c>
      <c r="F6" s="7">
        <v>2261</v>
      </c>
      <c r="G6" s="7">
        <v>2246</v>
      </c>
      <c r="H6" s="7">
        <v>2424</v>
      </c>
      <c r="I6" s="7">
        <v>2462</v>
      </c>
      <c r="J6" s="7">
        <v>2999</v>
      </c>
      <c r="K6" s="7">
        <v>2910</v>
      </c>
      <c r="L6" s="7">
        <v>2762</v>
      </c>
      <c r="M6" s="7">
        <v>2740</v>
      </c>
      <c r="N6" s="7">
        <v>2800</v>
      </c>
      <c r="O6" s="7">
        <v>2806</v>
      </c>
      <c r="P6" s="7">
        <v>3015</v>
      </c>
      <c r="Q6" s="7">
        <v>2979</v>
      </c>
      <c r="R6" s="7">
        <v>3593</v>
      </c>
      <c r="S6" s="7">
        <v>3607</v>
      </c>
      <c r="T6" s="7">
        <v>3609</v>
      </c>
      <c r="U6" s="7">
        <v>5054</v>
      </c>
      <c r="V6" s="7">
        <v>6629</v>
      </c>
    </row>
    <row r="7" spans="1:22" s="3" customFormat="1" ht="12" customHeight="1" x14ac:dyDescent="0.2">
      <c r="A7" s="22" t="s">
        <v>1</v>
      </c>
      <c r="B7" s="30">
        <v>3219</v>
      </c>
      <c r="C7" s="26">
        <v>3241</v>
      </c>
      <c r="D7" s="26">
        <v>3246</v>
      </c>
      <c r="E7" s="26">
        <v>3335</v>
      </c>
      <c r="F7" s="23">
        <v>3354</v>
      </c>
      <c r="G7" s="23">
        <v>3477</v>
      </c>
      <c r="H7" s="23">
        <v>3609</v>
      </c>
      <c r="I7" s="23">
        <v>3661</v>
      </c>
      <c r="J7" s="23">
        <v>3660</v>
      </c>
      <c r="K7" s="23">
        <v>3738</v>
      </c>
      <c r="L7" s="23">
        <v>3790</v>
      </c>
      <c r="M7" s="23">
        <v>3837</v>
      </c>
      <c r="N7" s="23">
        <v>3900</v>
      </c>
      <c r="O7" s="23">
        <v>3816</v>
      </c>
      <c r="P7" s="23">
        <v>3804</v>
      </c>
      <c r="Q7" s="23">
        <v>4139</v>
      </c>
      <c r="R7" s="23">
        <v>4191</v>
      </c>
      <c r="S7" s="23">
        <v>4390</v>
      </c>
      <c r="T7" s="23">
        <v>4762</v>
      </c>
      <c r="U7" s="23">
        <v>7113</v>
      </c>
      <c r="V7" s="23">
        <v>13190</v>
      </c>
    </row>
    <row r="8" spans="1:22" s="3" customFormat="1" ht="12" customHeight="1" x14ac:dyDescent="0.2">
      <c r="A8" s="6" t="s">
        <v>2</v>
      </c>
      <c r="B8" s="29">
        <v>2519</v>
      </c>
      <c r="C8" s="25">
        <v>2581</v>
      </c>
      <c r="D8" s="25">
        <v>2606</v>
      </c>
      <c r="E8" s="25">
        <v>2717</v>
      </c>
      <c r="F8" s="7">
        <v>2793</v>
      </c>
      <c r="G8" s="7">
        <v>2937</v>
      </c>
      <c r="H8" s="7">
        <v>3092</v>
      </c>
      <c r="I8" s="7">
        <v>3224</v>
      </c>
      <c r="J8" s="7">
        <v>3375</v>
      </c>
      <c r="K8" s="7">
        <v>3477</v>
      </c>
      <c r="L8" s="7">
        <v>3617</v>
      </c>
      <c r="M8" s="7">
        <v>3699</v>
      </c>
      <c r="N8" s="7">
        <v>3900</v>
      </c>
      <c r="O8" s="7">
        <v>4025</v>
      </c>
      <c r="P8" s="7">
        <v>4164</v>
      </c>
      <c r="Q8" s="7">
        <v>4495</v>
      </c>
      <c r="R8" s="7">
        <v>4651</v>
      </c>
      <c r="S8" s="7">
        <v>4982</v>
      </c>
      <c r="T8" s="7">
        <v>5393</v>
      </c>
      <c r="U8" s="7">
        <v>6926</v>
      </c>
      <c r="V8" s="7">
        <v>8259</v>
      </c>
    </row>
    <row r="9" spans="1:22" s="3" customFormat="1" ht="12" customHeight="1" x14ac:dyDescent="0.2">
      <c r="A9" s="22" t="s">
        <v>3</v>
      </c>
      <c r="B9" s="30">
        <v>6752</v>
      </c>
      <c r="C9" s="26">
        <v>6930</v>
      </c>
      <c r="D9" s="26">
        <v>7111</v>
      </c>
      <c r="E9" s="26">
        <v>7431</v>
      </c>
      <c r="F9" s="23">
        <v>7688</v>
      </c>
      <c r="G9" s="23">
        <v>8087</v>
      </c>
      <c r="H9" s="23">
        <v>8491</v>
      </c>
      <c r="I9" s="23">
        <v>8935</v>
      </c>
      <c r="J9" s="23">
        <v>9280</v>
      </c>
      <c r="K9" s="23">
        <v>9669</v>
      </c>
      <c r="L9" s="23">
        <v>10068</v>
      </c>
      <c r="M9" s="23">
        <v>10449</v>
      </c>
      <c r="N9" s="23">
        <v>10700</v>
      </c>
      <c r="O9" s="23">
        <v>11108</v>
      </c>
      <c r="P9" s="23">
        <v>11365</v>
      </c>
      <c r="Q9" s="23">
        <v>11725</v>
      </c>
      <c r="R9" s="23">
        <v>12049</v>
      </c>
      <c r="S9" s="23">
        <v>12543</v>
      </c>
      <c r="T9" s="23">
        <v>13149</v>
      </c>
      <c r="U9" s="23">
        <v>15148</v>
      </c>
      <c r="V9" s="23">
        <v>18833</v>
      </c>
    </row>
    <row r="10" spans="1:22" s="3" customFormat="1" ht="12" customHeight="1" x14ac:dyDescent="0.2">
      <c r="A10" s="6" t="s">
        <v>4</v>
      </c>
      <c r="B10" s="29">
        <v>7632</v>
      </c>
      <c r="C10" s="25">
        <v>7865</v>
      </c>
      <c r="D10" s="25">
        <v>8057</v>
      </c>
      <c r="E10" s="25">
        <v>8339</v>
      </c>
      <c r="F10" s="7">
        <v>8642</v>
      </c>
      <c r="G10" s="7">
        <v>9183</v>
      </c>
      <c r="H10" s="7">
        <v>9612</v>
      </c>
      <c r="I10" s="7">
        <v>9914</v>
      </c>
      <c r="J10" s="7">
        <v>10263</v>
      </c>
      <c r="K10" s="7">
        <v>10562</v>
      </c>
      <c r="L10" s="7">
        <v>10879</v>
      </c>
      <c r="M10" s="7">
        <v>11177</v>
      </c>
      <c r="N10" s="7">
        <v>11500</v>
      </c>
      <c r="O10" s="7">
        <v>11806</v>
      </c>
      <c r="P10" s="7">
        <v>12058</v>
      </c>
      <c r="Q10" s="7">
        <v>12487</v>
      </c>
      <c r="R10" s="7">
        <v>12885</v>
      </c>
      <c r="S10" s="7">
        <v>13274</v>
      </c>
      <c r="T10" s="7">
        <v>13812</v>
      </c>
      <c r="U10" s="7">
        <v>15907</v>
      </c>
      <c r="V10" s="7">
        <v>18920</v>
      </c>
    </row>
    <row r="11" spans="1:22" s="3" customFormat="1" ht="12" customHeight="1" x14ac:dyDescent="0.2">
      <c r="A11" s="6"/>
      <c r="B11" s="2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5"/>
      <c r="U11" s="5"/>
      <c r="V11" s="5"/>
    </row>
    <row r="12" spans="1:22" s="3" customFormat="1" ht="12" customHeight="1" x14ac:dyDescent="0.2">
      <c r="A12" s="22" t="s">
        <v>5</v>
      </c>
      <c r="B12" s="30">
        <v>7241</v>
      </c>
      <c r="C12" s="26">
        <v>7459</v>
      </c>
      <c r="D12" s="26">
        <v>7667</v>
      </c>
      <c r="E12" s="26">
        <v>7870</v>
      </c>
      <c r="F12" s="23">
        <v>8089</v>
      </c>
      <c r="G12" s="23">
        <v>8331</v>
      </c>
      <c r="H12" s="23">
        <v>8591</v>
      </c>
      <c r="I12" s="23">
        <v>8814</v>
      </c>
      <c r="J12" s="23">
        <v>9042</v>
      </c>
      <c r="K12" s="23">
        <v>9303</v>
      </c>
      <c r="L12" s="23">
        <v>9501</v>
      </c>
      <c r="M12" s="23">
        <v>9699</v>
      </c>
      <c r="N12" s="23">
        <v>9900</v>
      </c>
      <c r="O12" s="23">
        <v>10188</v>
      </c>
      <c r="P12" s="23">
        <v>10463</v>
      </c>
      <c r="Q12" s="23">
        <v>10590</v>
      </c>
      <c r="R12" s="23">
        <v>10755</v>
      </c>
      <c r="S12" s="23">
        <v>10925</v>
      </c>
      <c r="T12" s="23">
        <v>11172</v>
      </c>
      <c r="U12" s="23">
        <v>11970</v>
      </c>
      <c r="V12" s="23">
        <v>12710</v>
      </c>
    </row>
    <row r="13" spans="1:22" s="3" customFormat="1" ht="12" customHeight="1" x14ac:dyDescent="0.2">
      <c r="A13" s="6" t="s">
        <v>6</v>
      </c>
      <c r="B13" s="29">
        <v>5988</v>
      </c>
      <c r="C13" s="25">
        <v>6086</v>
      </c>
      <c r="D13" s="25">
        <v>6201</v>
      </c>
      <c r="E13" s="25">
        <v>6294</v>
      </c>
      <c r="F13" s="7">
        <v>6381</v>
      </c>
      <c r="G13" s="7">
        <v>6421</v>
      </c>
      <c r="H13" s="7">
        <v>6513</v>
      </c>
      <c r="I13" s="7">
        <v>6641</v>
      </c>
      <c r="J13" s="7">
        <v>6761</v>
      </c>
      <c r="K13" s="7">
        <v>6794</v>
      </c>
      <c r="L13" s="7">
        <v>6856</v>
      </c>
      <c r="M13" s="7">
        <v>6961</v>
      </c>
      <c r="N13" s="7">
        <v>7100</v>
      </c>
      <c r="O13" s="7">
        <v>7157</v>
      </c>
      <c r="P13" s="7">
        <v>7085</v>
      </c>
      <c r="Q13" s="7">
        <v>7155</v>
      </c>
      <c r="R13" s="7">
        <v>7208</v>
      </c>
      <c r="S13" s="7">
        <v>7328</v>
      </c>
      <c r="T13" s="7">
        <v>7244</v>
      </c>
      <c r="U13" s="7">
        <v>7248</v>
      </c>
      <c r="V13" s="7">
        <v>6677</v>
      </c>
    </row>
    <row r="14" spans="1:22" s="3" customFormat="1" ht="12" customHeight="1" x14ac:dyDescent="0.2">
      <c r="A14" s="24" t="s">
        <v>7</v>
      </c>
      <c r="B14" s="30">
        <v>4588</v>
      </c>
      <c r="C14" s="26">
        <v>4639</v>
      </c>
      <c r="D14" s="26">
        <v>4683</v>
      </c>
      <c r="E14" s="26">
        <v>4713</v>
      </c>
      <c r="F14" s="23">
        <v>4740</v>
      </c>
      <c r="G14" s="23">
        <v>4726</v>
      </c>
      <c r="H14" s="23">
        <v>4686</v>
      </c>
      <c r="I14" s="23">
        <v>4679</v>
      </c>
      <c r="J14" s="23">
        <v>4671</v>
      </c>
      <c r="K14" s="23">
        <v>4760</v>
      </c>
      <c r="L14" s="23">
        <v>4773</v>
      </c>
      <c r="M14" s="23">
        <v>4734</v>
      </c>
      <c r="N14" s="23">
        <v>4700</v>
      </c>
      <c r="O14" s="23">
        <v>4649</v>
      </c>
      <c r="P14" s="23">
        <v>4659</v>
      </c>
      <c r="Q14" s="23">
        <v>4613</v>
      </c>
      <c r="R14" s="23">
        <v>4581</v>
      </c>
      <c r="S14" s="23">
        <v>4447</v>
      </c>
      <c r="T14" s="23">
        <v>4430</v>
      </c>
      <c r="U14" s="23">
        <v>4143</v>
      </c>
      <c r="V14" s="23">
        <v>3364</v>
      </c>
    </row>
    <row r="15" spans="1:22" s="3" customFormat="1" ht="12" customHeight="1" x14ac:dyDescent="0.2">
      <c r="A15" s="9" t="s">
        <v>8</v>
      </c>
      <c r="B15" s="29">
        <v>5435</v>
      </c>
      <c r="C15" s="25">
        <v>5359</v>
      </c>
      <c r="D15" s="25">
        <v>5360</v>
      </c>
      <c r="E15" s="25">
        <v>5322</v>
      </c>
      <c r="F15" s="7">
        <v>5278</v>
      </c>
      <c r="G15" s="7">
        <v>5216</v>
      </c>
      <c r="H15" s="7">
        <v>5184</v>
      </c>
      <c r="I15" s="7">
        <v>5047</v>
      </c>
      <c r="J15" s="7">
        <v>4951</v>
      </c>
      <c r="K15" s="7">
        <v>4889</v>
      </c>
      <c r="L15" s="7">
        <v>4855</v>
      </c>
      <c r="M15" s="7">
        <v>4802</v>
      </c>
      <c r="N15" s="7">
        <v>4800</v>
      </c>
      <c r="O15" s="7">
        <v>4680</v>
      </c>
      <c r="P15" s="7">
        <v>4575</v>
      </c>
      <c r="Q15" s="7">
        <v>4505</v>
      </c>
      <c r="R15" s="7">
        <v>4457</v>
      </c>
      <c r="S15" s="7">
        <v>4348</v>
      </c>
      <c r="T15" s="7">
        <v>4168</v>
      </c>
      <c r="U15" s="7">
        <v>3669</v>
      </c>
      <c r="V15" s="7">
        <v>2674</v>
      </c>
    </row>
    <row r="16" spans="1:22" s="3" customFormat="1" ht="12" customHeight="1" x14ac:dyDescent="0.2">
      <c r="A16" s="9"/>
      <c r="B16" s="29"/>
      <c r="C16" s="25"/>
      <c r="D16" s="25"/>
      <c r="E16" s="25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s="3" customFormat="1" ht="12" customHeight="1" x14ac:dyDescent="0.2">
      <c r="A17" s="24" t="s">
        <v>9</v>
      </c>
      <c r="B17" s="30">
        <v>2509</v>
      </c>
      <c r="C17" s="26">
        <v>2511</v>
      </c>
      <c r="D17" s="26">
        <v>2447</v>
      </c>
      <c r="E17" s="26">
        <v>2412</v>
      </c>
      <c r="F17" s="23">
        <v>2373</v>
      </c>
      <c r="G17" s="23">
        <v>2270</v>
      </c>
      <c r="H17" s="23">
        <v>2182</v>
      </c>
      <c r="I17" s="23">
        <v>2161</v>
      </c>
      <c r="J17" s="23">
        <v>2099</v>
      </c>
      <c r="K17" s="23">
        <v>2048</v>
      </c>
      <c r="L17" s="23">
        <v>1997</v>
      </c>
      <c r="M17" s="23">
        <v>1949</v>
      </c>
      <c r="N17" s="23">
        <v>1900</v>
      </c>
      <c r="O17" s="23">
        <v>1814</v>
      </c>
      <c r="P17" s="23">
        <v>1756</v>
      </c>
      <c r="Q17" s="23">
        <v>1711</v>
      </c>
      <c r="R17" s="23">
        <v>1676</v>
      </c>
      <c r="S17" s="23">
        <v>1664</v>
      </c>
      <c r="T17" s="23">
        <v>1591</v>
      </c>
      <c r="U17" s="23">
        <v>1351</v>
      </c>
      <c r="V17" s="23">
        <v>875</v>
      </c>
    </row>
    <row r="18" spans="1:22" s="3" customFormat="1" ht="12" customHeight="1" x14ac:dyDescent="0.2">
      <c r="A18" s="9" t="s">
        <v>10</v>
      </c>
      <c r="B18" s="29">
        <v>1941</v>
      </c>
      <c r="C18" s="25">
        <v>1912</v>
      </c>
      <c r="D18" s="25">
        <v>1880</v>
      </c>
      <c r="E18" s="25">
        <v>1794</v>
      </c>
      <c r="F18" s="7">
        <v>1731</v>
      </c>
      <c r="G18" s="7">
        <v>1649</v>
      </c>
      <c r="H18" s="7">
        <v>1565</v>
      </c>
      <c r="I18" s="7">
        <v>1482</v>
      </c>
      <c r="J18" s="7">
        <v>1422</v>
      </c>
      <c r="K18" s="7">
        <v>1370</v>
      </c>
      <c r="L18" s="7">
        <v>1307</v>
      </c>
      <c r="M18" s="7">
        <v>1262</v>
      </c>
      <c r="N18" s="7">
        <v>1200</v>
      </c>
      <c r="O18" s="7">
        <v>1169</v>
      </c>
      <c r="P18" s="7">
        <v>1141</v>
      </c>
      <c r="Q18" s="7">
        <v>1108</v>
      </c>
      <c r="R18" s="7">
        <v>1040</v>
      </c>
      <c r="S18" s="7">
        <v>967</v>
      </c>
      <c r="T18" s="7">
        <v>921</v>
      </c>
      <c r="U18" s="7">
        <v>728</v>
      </c>
      <c r="V18" s="7">
        <v>507</v>
      </c>
    </row>
    <row r="19" spans="1:22" s="3" customFormat="1" ht="12" customHeight="1" x14ac:dyDescent="0.2">
      <c r="A19" s="24" t="s">
        <v>11</v>
      </c>
      <c r="B19" s="30">
        <v>677</v>
      </c>
      <c r="C19" s="26">
        <v>628</v>
      </c>
      <c r="D19" s="26">
        <v>601</v>
      </c>
      <c r="E19" s="26">
        <v>572</v>
      </c>
      <c r="F19" s="23">
        <v>542</v>
      </c>
      <c r="G19" s="23">
        <v>505</v>
      </c>
      <c r="H19" s="23">
        <v>488</v>
      </c>
      <c r="I19" s="23">
        <v>473</v>
      </c>
      <c r="J19" s="23">
        <v>423</v>
      </c>
      <c r="K19" s="23">
        <v>407</v>
      </c>
      <c r="L19" s="23">
        <v>386</v>
      </c>
      <c r="M19" s="23">
        <v>353</v>
      </c>
      <c r="N19" s="23">
        <v>300</v>
      </c>
      <c r="O19" s="23">
        <v>318</v>
      </c>
      <c r="P19" s="23">
        <v>294</v>
      </c>
      <c r="Q19" s="23">
        <v>277</v>
      </c>
      <c r="R19" s="23">
        <v>256</v>
      </c>
      <c r="S19" s="23">
        <v>232</v>
      </c>
      <c r="T19" s="23">
        <v>209</v>
      </c>
      <c r="U19" s="23">
        <v>166</v>
      </c>
      <c r="V19" s="23">
        <v>127</v>
      </c>
    </row>
    <row r="20" spans="1:22" s="3" customFormat="1" ht="12" customHeight="1" x14ac:dyDescent="0.2">
      <c r="A20" s="9" t="s">
        <v>12</v>
      </c>
      <c r="B20" s="29">
        <v>228</v>
      </c>
      <c r="C20" s="25">
        <v>210</v>
      </c>
      <c r="D20" s="25">
        <v>199</v>
      </c>
      <c r="E20" s="25">
        <v>186</v>
      </c>
      <c r="F20" s="7">
        <v>174</v>
      </c>
      <c r="G20" s="7">
        <v>159</v>
      </c>
      <c r="H20" s="7">
        <v>138</v>
      </c>
      <c r="I20" s="7">
        <v>124</v>
      </c>
      <c r="J20" s="7">
        <v>119</v>
      </c>
      <c r="K20" s="7">
        <v>107</v>
      </c>
      <c r="L20" s="7">
        <v>103</v>
      </c>
      <c r="M20" s="7">
        <v>102</v>
      </c>
      <c r="N20" s="7">
        <v>100</v>
      </c>
      <c r="O20" s="7">
        <v>91</v>
      </c>
      <c r="P20" s="7">
        <v>87</v>
      </c>
      <c r="Q20" s="7">
        <v>82</v>
      </c>
      <c r="R20" s="7">
        <v>79</v>
      </c>
      <c r="S20" s="7">
        <v>77</v>
      </c>
      <c r="T20" s="7">
        <v>77</v>
      </c>
      <c r="U20" s="7">
        <v>56</v>
      </c>
      <c r="V20" s="7">
        <v>50</v>
      </c>
    </row>
    <row r="21" spans="1:22" s="3" customFormat="1" ht="12" customHeight="1" x14ac:dyDescent="0.2">
      <c r="A21" s="9"/>
      <c r="B21" s="2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5"/>
      <c r="U21" s="5"/>
      <c r="V21" s="5"/>
    </row>
    <row r="22" spans="1:22" s="3" customFormat="1" ht="12" customHeight="1" x14ac:dyDescent="0.2">
      <c r="A22" s="18" t="s">
        <v>16</v>
      </c>
      <c r="B22" s="28">
        <v>50852</v>
      </c>
      <c r="C22" s="19">
        <v>51620</v>
      </c>
      <c r="D22" s="19">
        <v>52263</v>
      </c>
      <c r="E22" s="19">
        <v>53232</v>
      </c>
      <c r="F22" s="19">
        <v>54046</v>
      </c>
      <c r="G22" s="20">
        <v>55207</v>
      </c>
      <c r="H22" s="20">
        <v>56575</v>
      </c>
      <c r="I22" s="20">
        <f t="shared" ref="I22" si="0">I6+I7+I8+I9+I10+I12+I13+I14+I15+I17+I18+I19+I20</f>
        <v>57617</v>
      </c>
      <c r="J22" s="20">
        <v>59065</v>
      </c>
      <c r="K22" s="20">
        <f t="shared" ref="K22:T22" si="1">SUM(K6:K20)</f>
        <v>60034</v>
      </c>
      <c r="L22" s="21">
        <f t="shared" si="1"/>
        <v>60894</v>
      </c>
      <c r="M22" s="21">
        <f t="shared" si="1"/>
        <v>61764</v>
      </c>
      <c r="N22" s="21">
        <f t="shared" si="1"/>
        <v>62800</v>
      </c>
      <c r="O22" s="21">
        <f t="shared" si="1"/>
        <v>63627</v>
      </c>
      <c r="P22" s="21">
        <f t="shared" si="1"/>
        <v>64466</v>
      </c>
      <c r="Q22" s="21">
        <f t="shared" si="1"/>
        <v>65866</v>
      </c>
      <c r="R22" s="21">
        <f t="shared" si="1"/>
        <v>67421</v>
      </c>
      <c r="S22" s="21">
        <f t="shared" si="1"/>
        <v>68784</v>
      </c>
      <c r="T22" s="20">
        <f t="shared" si="1"/>
        <v>70537</v>
      </c>
      <c r="U22" s="20">
        <v>79479</v>
      </c>
      <c r="V22" s="20">
        <v>92815</v>
      </c>
    </row>
    <row r="23" spans="1:22" ht="12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 x14ac:dyDescent="0.2">
      <c r="A24" s="10" t="s">
        <v>17</v>
      </c>
      <c r="B24" s="10"/>
      <c r="C24" s="10"/>
      <c r="D24" s="10"/>
      <c r="E24" s="10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landwirtschaftsbetriebe_1990-2018_datenreihe_i"/>
    <f:field ref="objsubject" par="" edit="true" text=""/>
    <f:field ref="objcreatedby" par="" text="Bühlmann, Monique, BLW"/>
    <f:field ref="objcreatedat" par="" text="22.12.2018 21:00:40"/>
    <f:field ref="objchangedby" par="" text="Widmer, Conrad, BLW"/>
    <f:field ref="objmodifiedat" par="" text="05.07.2019 07:17:06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landwirtschaftsbetriebe_1990-2018_datenreihe_i"/>
    <f:field ref="CHPRECONFIG_1_1001_Objektname" par="" edit="true" text="landwirtschaftsbetriebe_1990-2018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17-90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Widmer Conrad BLW</cp:lastModifiedBy>
  <cp:lastPrinted>2010-07-15T14:34:41Z</cp:lastPrinted>
  <dcterms:created xsi:type="dcterms:W3CDTF">2001-02-01T15:10:45Z</dcterms:created>
  <dcterms:modified xsi:type="dcterms:W3CDTF">2019-07-05T05:17:05Z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COOSYSTEM@1.1:Container" pid="2" fmtid="{D5CDD505-2E9C-101B-9397-08002B2CF9AE}">
    <vt:lpwstr>COO.2101.101.2.1381064</vt:lpwstr>
  </property>
  <property name="FSC#COOELAK@1.1001:Subject" pid="3" fmtid="{D5CDD505-2E9C-101B-9397-08002B2CF9AE}">
    <vt:lpwstr/>
  </property>
  <property name="FSC#COOELAK@1.1001:FileReference" pid="4" fmtid="{D5CDD505-2E9C-101B-9397-08002B2CF9AE}">
    <vt:lpwstr>032.1-00006</vt:lpwstr>
  </property>
  <property name="FSC#COOELAK@1.1001:FileRefYear" pid="5" fmtid="{D5CDD505-2E9C-101B-9397-08002B2CF9AE}">
    <vt:lpwstr>2019</vt:lpwstr>
  </property>
  <property name="FSC#COOELAK@1.1001:FileRefOrdinal" pid="6" fmtid="{D5CDD505-2E9C-101B-9397-08002B2CF9AE}">
    <vt:lpwstr>6</vt:lpwstr>
  </property>
  <property name="FSC#COOELAK@1.1001:FileRefOU" pid="7" fmtid="{D5CDD505-2E9C-101B-9397-08002B2CF9AE}">
    <vt:lpwstr>SGV / BLW</vt:lpwstr>
  </property>
  <property name="FSC#COOELAK@1.1001:Organization" pid="8" fmtid="{D5CDD505-2E9C-101B-9397-08002B2CF9AE}">
    <vt:lpwstr/>
  </property>
  <property name="FSC#COOELAK@1.1001:Owner" pid="9" fmtid="{D5CDD505-2E9C-101B-9397-08002B2CF9AE}">
    <vt:lpwstr>Bühlmann Monique, BLW</vt:lpwstr>
  </property>
  <property name="FSC#COOELAK@1.1001:OwnerExtension" pid="10" fmtid="{D5CDD505-2E9C-101B-9397-08002B2CF9AE}">
    <vt:lpwstr>+41 58 462 59 38</vt:lpwstr>
  </property>
  <property name="FSC#COOELAK@1.1001:OwnerFaxExtension" pid="11" fmtid="{D5CDD505-2E9C-101B-9397-08002B2CF9AE}">
    <vt:lpwstr>+41 58 462 26 34</vt:lpwstr>
  </property>
  <property name="FSC#COOELAK@1.1001:DispatchedBy" pid="12" fmtid="{D5CDD505-2E9C-101B-9397-08002B2CF9AE}">
    <vt:lpwstr/>
  </property>
  <property name="FSC#COOELAK@1.1001:DispatchedAt" pid="13" fmtid="{D5CDD505-2E9C-101B-9397-08002B2CF9AE}">
    <vt:lpwstr/>
  </property>
  <property name="FSC#COOELAK@1.1001:ApprovedBy" pid="14" fmtid="{D5CDD505-2E9C-101B-9397-08002B2CF9AE}">
    <vt:lpwstr/>
  </property>
  <property name="FSC#COOELAK@1.1001:ApprovedAt" pid="15" fmtid="{D5CDD505-2E9C-101B-9397-08002B2CF9AE}">
    <vt:lpwstr/>
  </property>
  <property name="FSC#COOELAK@1.1001:Department" pid="16" fmtid="{D5CDD505-2E9C-101B-9397-08002B2CF9AE}">
    <vt:lpwstr>Direktionsbereich Politik, Recht und Ressourcen (DBPRR / BLW)</vt:lpwstr>
  </property>
  <property name="FSC#COOELAK@1.1001:CreatedAt" pid="17" fmtid="{D5CDD505-2E9C-101B-9397-08002B2CF9AE}">
    <vt:lpwstr>22.12.2018</vt:lpwstr>
  </property>
  <property name="FSC#COOELAK@1.1001:OU" pid="18" fmtid="{D5CDD505-2E9C-101B-9397-08002B2CF9AE}">
    <vt:lpwstr>Kommunikation und Sprachdienste (FBKSD / BLW)</vt:lpwstr>
  </property>
  <property name="FSC#COOELAK@1.1001:Priority" pid="19" fmtid="{D5CDD505-2E9C-101B-9397-08002B2CF9AE}">
    <vt:lpwstr> ()</vt:lpwstr>
  </property>
  <property name="FSC#COOELAK@1.1001:ObjBarCode" pid="20" fmtid="{D5CDD505-2E9C-101B-9397-08002B2CF9AE}">
    <vt:lpwstr>*COO.2101.101.2.1381064*</vt:lpwstr>
  </property>
  <property name="FSC#COOELAK@1.1001:RefBarCode" pid="21" fmtid="{D5CDD505-2E9C-101B-9397-08002B2CF9AE}">
    <vt:lpwstr>*COO.2101.101.7.1381047*</vt:lpwstr>
  </property>
  <property name="FSC#COOELAK@1.1001:FileRefBarCode" pid="22" fmtid="{D5CDD505-2E9C-101B-9397-08002B2CF9AE}">
    <vt:lpwstr>*032.1-00006*</vt:lpwstr>
  </property>
  <property name="FSC#COOELAK@1.1001:ExternalRef" pid="23" fmtid="{D5CDD505-2E9C-101B-9397-08002B2CF9AE}">
    <vt:lpwstr/>
  </property>
  <property name="FSC#EVDCFG@15.1400:FileResponsible" pid="24" fmtid="{D5CDD505-2E9C-101B-9397-08002B2CF9AE}">
    <vt:lpwstr>Monique Bühlmann</vt:lpwstr>
  </property>
  <property name="FSC#EVDCFG@15.1400:FileRespOrg" pid="25" fmtid="{D5CDD505-2E9C-101B-9397-08002B2CF9AE}">
    <vt:lpwstr>Kommunikation und Sprachdienste</vt:lpwstr>
  </property>
  <property name="FSC#EVDCFG@15.1400:SalutationGerman" pid="26" fmtid="{D5CDD505-2E9C-101B-9397-08002B2CF9AE}">
    <vt:lpwstr>Fachbereich Kommunikation und Sprachdienste</vt:lpwstr>
  </property>
  <property name="FSC#EVDCFG@15.1400:SalutationEnglish" pid="27" fmtid="{D5CDD505-2E9C-101B-9397-08002B2CF9AE}">
    <vt:lpwstr>Communication Unit</vt:lpwstr>
  </property>
  <property name="FSC#EVDCFG@15.1400:SalutationFrench" pid="28" fmtid="{D5CDD505-2E9C-101B-9397-08002B2CF9AE}">
    <vt:lpwstr>Secteur Communication</vt:lpwstr>
  </property>
  <property name="FSC#EVDCFG@15.1400:SalutationItalian" pid="29" fmtid="{D5CDD505-2E9C-101B-9397-08002B2CF9AE}">
    <vt:lpwstr>Settore Comunicazione</vt:lpwstr>
  </property>
  <property name="FSC#EVDCFG@15.1400:FileRespTel" pid="30" fmtid="{D5CDD505-2E9C-101B-9397-08002B2CF9AE}">
    <vt:lpwstr>+41 58 462 59 38</vt:lpwstr>
  </property>
  <property name="FSC#EVDCFG@15.1400:FileRespEmail" pid="31" fmtid="{D5CDD505-2E9C-101B-9397-08002B2CF9AE}">
    <vt:lpwstr>monique.buehlmann@blw.admin.ch</vt:lpwstr>
  </property>
  <property name="FSC#EVDCFG@15.1400:DocumentID" pid="32" fmtid="{D5CDD505-2E9C-101B-9397-08002B2CF9AE}">
    <vt:lpwstr/>
  </property>
  <property name="FSC#EVDCFG@15.1400:Subject" pid="33" fmtid="{D5CDD505-2E9C-101B-9397-08002B2CF9AE}">
    <vt:lpwstr/>
  </property>
  <property name="FSC#EVDCFG@15.1400:Title" pid="34" fmtid="{D5CDD505-2E9C-101B-9397-08002B2CF9AE}">
    <vt:lpwstr>landwirtschaftsbetriebe_x005f_1990-2018_x005f_datenreihe_x005f_i</vt:lpwstr>
  </property>
  <property name="FSC#EVDCFG@15.1400:Dossierref" pid="35" fmtid="{D5CDD505-2E9C-101B-9397-08002B2CF9AE}">
    <vt:lpwstr>032.1-00006</vt:lpwstr>
  </property>
  <property name="FSC#EVDCFG@15.1400:OutAttachElectr" pid="36" fmtid="{D5CDD505-2E9C-101B-9397-08002B2CF9AE}">
    <vt:lpwstr/>
  </property>
  <property name="FSC#EVDCFG@15.1400:OutAttachPhysic" pid="37" fmtid="{D5CDD505-2E9C-101B-9397-08002B2CF9AE}">
    <vt:lpwstr/>
  </property>
  <property name="FSC#EVDCFG@15.1400:FileRespFax" pid="38" fmtid="{D5CDD505-2E9C-101B-9397-08002B2CF9AE}">
    <vt:lpwstr>+41 58 462 26 34</vt:lpwstr>
  </property>
  <property name="FSC#EVDCFG@15.1400:FileRespshortsign" pid="39" fmtid="{D5CDD505-2E9C-101B-9397-08002B2CF9AE}">
    <vt:lpwstr>bln</vt:lpwstr>
  </property>
  <property name="FSC#EVDCFG@15.1400:FileRespHome" pid="40" fmtid="{D5CDD505-2E9C-101B-9397-08002B2CF9AE}">
    <vt:lpwstr>Bern</vt:lpwstr>
  </property>
  <property name="FSC#EVDCFG@15.1400:DossierBarCode" pid="41" fmtid="{D5CDD505-2E9C-101B-9397-08002B2CF9AE}">
    <vt:lpwstr/>
  </property>
  <property name="FSC#EVDCFG@15.1400:SubDossierBarCode" pid="42" fmtid="{D5CDD505-2E9C-101B-9397-08002B2CF9AE}">
    <vt:lpwstr/>
  </property>
  <property name="FSC#EVDCFG@15.1400:FileRespStreet" pid="43" fmtid="{D5CDD505-2E9C-101B-9397-08002B2CF9AE}">
    <vt:lpwstr>Schwarzenburgstrasse 165</vt:lpwstr>
  </property>
  <property name="FSC#EVDCFG@15.1400:FileRespZipCode" pid="44" fmtid="{D5CDD505-2E9C-101B-9397-08002B2CF9AE}">
    <vt:lpwstr>3003</vt:lpwstr>
  </property>
  <property name="FSC#EVDCFG@15.1400:FileRespOrgHome" pid="45" fmtid="{D5CDD505-2E9C-101B-9397-08002B2CF9AE}">
    <vt:lpwstr/>
  </property>
  <property name="FSC#EVDCFG@15.1400:FileRespOrgStreet" pid="46" fmtid="{D5CDD505-2E9C-101B-9397-08002B2CF9AE}">
    <vt:lpwstr/>
  </property>
  <property name="FSC#EVDCFG@15.1400:FileRespOrgZipCode" pid="47" fmtid="{D5CDD505-2E9C-101B-9397-08002B2CF9AE}">
    <vt:lpwstr/>
  </property>
  <property name="FSC#EVDCFG@15.1400:UserFunction" pid="48" fmtid="{D5CDD505-2E9C-101B-9397-08002B2CF9AE}">
    <vt:lpwstr>Sekretariat - DBPRR / BLW</vt:lpwstr>
  </property>
  <property name="FSC#EVDCFG@15.1400:SignAcceptedDraft1" pid="49" fmtid="{D5CDD505-2E9C-101B-9397-08002B2CF9AE}">
    <vt:lpwstr/>
  </property>
  <property name="FSC#EVDCFG@15.1400:SignAcceptedDraft2" pid="50" fmtid="{D5CDD505-2E9C-101B-9397-08002B2CF9AE}">
    <vt:lpwstr/>
  </property>
  <property name="FSC#EVDCFG@15.1400:SignApproved1" pid="51" fmtid="{D5CDD505-2E9C-101B-9397-08002B2CF9AE}">
    <vt:lpwstr/>
  </property>
  <property name="FSC#EVDCFG@15.1400:SignApproved2" pid="52" fmtid="{D5CDD505-2E9C-101B-9397-08002B2CF9AE}">
    <vt:lpwstr/>
  </property>
  <property name="FSC#EVDCFG@15.1400:SignAcceptedDraft1FR" pid="53" fmtid="{D5CDD505-2E9C-101B-9397-08002B2CF9AE}">
    <vt:lpwstr/>
  </property>
  <property name="FSC#EVDCFG@15.1400:SignAcceptedDraft2FR" pid="54" fmtid="{D5CDD505-2E9C-101B-9397-08002B2CF9AE}">
    <vt:lpwstr/>
  </property>
  <property name="FSC#EVDCFG@15.1400:SignApproved1FR" pid="55" fmtid="{D5CDD505-2E9C-101B-9397-08002B2CF9AE}">
    <vt:lpwstr/>
  </property>
  <property name="FSC#EVDCFG@15.1400:SignApproved2FR" pid="56" fmtid="{D5CDD505-2E9C-101B-9397-08002B2CF9AE}">
    <vt:lpwstr/>
  </property>
  <property name="FSC#EVDCFG@15.1400:SalutationEnglishUser" pid="57" fmtid="{D5CDD505-2E9C-101B-9397-08002B2CF9AE}">
    <vt:lpwstr/>
  </property>
  <property name="FSC#EVDCFG@15.1400:SalutationFrenchUser" pid="58" fmtid="{D5CDD505-2E9C-101B-9397-08002B2CF9AE}">
    <vt:lpwstr/>
  </property>
  <property name="FSC#EVDCFG@15.1400:SalutationGermanUser" pid="59" fmtid="{D5CDD505-2E9C-101B-9397-08002B2CF9AE}">
    <vt:lpwstr/>
  </property>
  <property name="FSC#EVDCFG@15.1400:SalutationItalianUser" pid="60" fmtid="{D5CDD505-2E9C-101B-9397-08002B2CF9AE}">
    <vt:lpwstr/>
  </property>
  <property name="FSC#EVDCFG@15.1400:PositionNumber" pid="61" fmtid="{D5CDD505-2E9C-101B-9397-08002B2CF9AE}">
    <vt:lpwstr/>
  </property>
  <property name="FSC#COOELAK@1.1001:IncomingNumber" pid="62" fmtid="{D5CDD505-2E9C-101B-9397-08002B2CF9AE}">
    <vt:lpwstr/>
  </property>
  <property name="FSC#COOELAK@1.1001:IncomingSubject" pid="63" fmtid="{D5CDD505-2E9C-101B-9397-08002B2CF9AE}">
    <vt:lpwstr/>
  </property>
  <property name="FSC#COOELAK@1.1001:ProcessResponsible" pid="64" fmtid="{D5CDD505-2E9C-101B-9397-08002B2CF9AE}">
    <vt:lpwstr>Bühlmann Monique, BLW</vt:lpwstr>
  </property>
  <property name="FSC#COOELAK@1.1001:ProcessResponsiblePhone" pid="65" fmtid="{D5CDD505-2E9C-101B-9397-08002B2CF9AE}">
    <vt:lpwstr>+41 58 462 59 38</vt:lpwstr>
  </property>
  <property name="FSC#COOELAK@1.1001:ProcessResponsibleMail" pid="66" fmtid="{D5CDD505-2E9C-101B-9397-08002B2CF9AE}">
    <vt:lpwstr>monique.buehlmann@blw.admin.ch</vt:lpwstr>
  </property>
  <property name="FSC#COOELAK@1.1001:ProcessResponsibleFax" pid="67" fmtid="{D5CDD505-2E9C-101B-9397-08002B2CF9AE}">
    <vt:lpwstr>+41 58 462 26 34</vt:lpwstr>
  </property>
  <property name="FSC#COOELAK@1.1001:ApproverFirstName" pid="68" fmtid="{D5CDD505-2E9C-101B-9397-08002B2CF9AE}">
    <vt:lpwstr/>
  </property>
  <property name="FSC#COOELAK@1.1001:ApproverSurName" pid="69" fmtid="{D5CDD505-2E9C-101B-9397-08002B2CF9AE}">
    <vt:lpwstr/>
  </property>
  <property name="FSC#COOELAK@1.1001:ApproverTitle" pid="70" fmtid="{D5CDD505-2E9C-101B-9397-08002B2CF9AE}">
    <vt:lpwstr/>
  </property>
  <property name="FSC#COOELAK@1.1001:ExternalDate" pid="71" fmtid="{D5CDD505-2E9C-101B-9397-08002B2CF9AE}">
    <vt:lpwstr/>
  </property>
  <property name="FSC#COOELAK@1.1001:SettlementApprovedAt" pid="72" fmtid="{D5CDD505-2E9C-101B-9397-08002B2CF9AE}">
    <vt:lpwstr/>
  </property>
  <property name="FSC#COOELAK@1.1001:BaseNumber" pid="73" fmtid="{D5CDD505-2E9C-101B-9397-08002B2CF9AE}">
    <vt:lpwstr>032.1</vt:lpwstr>
  </property>
  <property name="FSC#ELAKGOV@1.1001:PersonalSubjGender" pid="74" fmtid="{D5CDD505-2E9C-101B-9397-08002B2CF9AE}">
    <vt:lpwstr/>
  </property>
  <property name="FSC#ELAKGOV@1.1001:PersonalSubjFirstName" pid="75" fmtid="{D5CDD505-2E9C-101B-9397-08002B2CF9AE}">
    <vt:lpwstr/>
  </property>
  <property name="FSC#ELAKGOV@1.1001:PersonalSubjSurName" pid="76" fmtid="{D5CDD505-2E9C-101B-9397-08002B2CF9AE}">
    <vt:lpwstr/>
  </property>
  <property name="FSC#ELAKGOV@1.1001:PersonalSubjSalutation" pid="77" fmtid="{D5CDD505-2E9C-101B-9397-08002B2CF9AE}">
    <vt:lpwstr/>
  </property>
  <property name="FSC#ELAKGOV@1.1001:PersonalSubjAddress" pid="78" fmtid="{D5CDD505-2E9C-101B-9397-08002B2CF9AE}">
    <vt:lpwstr/>
  </property>
  <property name="FSC#EVDCFG@15.1400:FileRespOrgShortname" pid="79" fmtid="{D5CDD505-2E9C-101B-9397-08002B2CF9AE}">
    <vt:lpwstr>FBKSD / BLW</vt:lpwstr>
  </property>
  <property name="FSC#EVDCFG@15.1400:UserInCharge" pid="80" fmtid="{D5CDD505-2E9C-101B-9397-08002B2CF9AE}">
    <vt:lpwstr/>
  </property>
  <property name="FSC#COOELAK@1.1001:CurrentUserRolePos" pid="81" fmtid="{D5CDD505-2E9C-101B-9397-08002B2CF9AE}">
    <vt:lpwstr>Sachbearbeiter/in</vt:lpwstr>
  </property>
  <property name="FSC#COOELAK@1.1001:CurrentUserEmail" pid="82" fmtid="{D5CDD505-2E9C-101B-9397-08002B2CF9AE}">
    <vt:lpwstr>alessandro.rossi@blw.admin.ch</vt:lpwstr>
  </property>
  <property name="FSC#EVDCFG@15.1400:ActualVersionNumber" pid="83" fmtid="{D5CDD505-2E9C-101B-9397-08002B2CF9AE}">
    <vt:lpwstr>2</vt:lpwstr>
  </property>
  <property name="FSC#EVDCFG@15.1400:ActualVersionCreatedAt" pid="84" fmtid="{D5CDD505-2E9C-101B-9397-08002B2CF9AE}">
    <vt:lpwstr>2019-07-05T07:17:05</vt:lpwstr>
  </property>
  <property name="FSC#EVDCFG@15.1400:ResponsibleBureau_DE" pid="85" fmtid="{D5CDD505-2E9C-101B-9397-08002B2CF9AE}">
    <vt:lpwstr>Bundesamt für Landwirtschaft BLW</vt:lpwstr>
  </property>
  <property name="FSC#EVDCFG@15.1400:ResponsibleBureau_EN" pid="86" fmtid="{D5CDD505-2E9C-101B-9397-08002B2CF9AE}">
    <vt:lpwstr>Federal Office for Agriculture FOAG</vt:lpwstr>
  </property>
  <property name="FSC#EVDCFG@15.1400:ResponsibleBureau_FR" pid="87" fmtid="{D5CDD505-2E9C-101B-9397-08002B2CF9AE}">
    <vt:lpwstr>Office fédéral de l'agriculture OFAG</vt:lpwstr>
  </property>
  <property name="FSC#EVDCFG@15.1400:ResponsibleBureau_IT" pid="88" fmtid="{D5CDD505-2E9C-101B-9397-08002B2CF9AE}">
    <vt:lpwstr>Ufficio federale dell'agricoltura UFAG</vt:lpwstr>
  </property>
  <property name="FSC#EVDCFG@15.1400:UserInChargeUserTitle" pid="89" fmtid="{D5CDD505-2E9C-101B-9397-08002B2CF9AE}">
    <vt:lpwstr/>
  </property>
  <property name="FSC#EVDCFG@15.1400:UserInChargeUserName" pid="90" fmtid="{D5CDD505-2E9C-101B-9397-08002B2CF9AE}">
    <vt:lpwstr>Bühlmann</vt:lpwstr>
  </property>
  <property name="FSC#EVDCFG@15.1400:UserInChargeUserFirstname" pid="91" fmtid="{D5CDD505-2E9C-101B-9397-08002B2CF9AE}">
    <vt:lpwstr/>
  </property>
  <property name="FSC#EVDCFG@15.1400:UserInChargeUserEnvSalutationDE" pid="92" fmtid="{D5CDD505-2E9C-101B-9397-08002B2CF9AE}">
    <vt:lpwstr/>
  </property>
  <property name="FSC#EVDCFG@15.1400:UserInChargeUserEnvSalutationEN" pid="93" fmtid="{D5CDD505-2E9C-101B-9397-08002B2CF9AE}">
    <vt:lpwstr/>
  </property>
  <property name="FSC#EVDCFG@15.1400:UserInChargeUserEnvSalutationFR" pid="94" fmtid="{D5CDD505-2E9C-101B-9397-08002B2CF9AE}">
    <vt:lpwstr/>
  </property>
  <property name="FSC#EVDCFG@15.1400:UserInChargeUserEnvSalutationIT" pid="95" fmtid="{D5CDD505-2E9C-101B-9397-08002B2CF9AE}">
    <vt:lpwstr/>
  </property>
  <property name="FSC#EVDCFG@15.1400:FilerespUserPersonTitle" pid="96" fmtid="{D5CDD505-2E9C-101B-9397-08002B2CF9AE}">
    <vt:lpwstr>BLW</vt:lpwstr>
  </property>
  <property name="FSC#EVDCFG@15.1400:Address" pid="97" fmtid="{D5CDD505-2E9C-101B-9397-08002B2CF9AE}">
    <vt:lpwstr/>
  </property>
  <property name="FSC#EVDCFG@15.1400:ResponsibleEditorFirstname" pid="98" fmtid="{D5CDD505-2E9C-101B-9397-08002B2CF9AE}">
    <vt:lpwstr>Monique</vt:lpwstr>
  </property>
  <property name="FSC#EVDCFG@15.1400:ResponsibleEditorSurname" pid="99" fmtid="{D5CDD505-2E9C-101B-9397-08002B2CF9AE}">
    <vt:lpwstr>Bühlmann</vt:lpwstr>
  </property>
  <property name="FSC#EVDCFG@15.1400:GroupTitle" pid="100" fmtid="{D5CDD505-2E9C-101B-9397-08002B2CF9AE}">
    <vt:lpwstr>Kommunikation und Sprachdienste</vt:lpwstr>
  </property>
  <property name="FSC#ATSTATECFG@1.1001:Office" pid="101" fmtid="{D5CDD505-2E9C-101B-9397-08002B2CF9AE}">
    <vt:lpwstr/>
  </property>
  <property name="FSC#ATSTATECFG@1.1001:Agent" pid="102" fmtid="{D5CDD505-2E9C-101B-9397-08002B2CF9AE}">
    <vt:lpwstr>BLW Monique Bühlmann</vt:lpwstr>
  </property>
  <property name="FSC#ATSTATECFG@1.1001:AgentPhone" pid="103" fmtid="{D5CDD505-2E9C-101B-9397-08002B2CF9AE}">
    <vt:lpwstr>+41 58 462 59 38</vt:lpwstr>
  </property>
  <property name="FSC#ATSTATECFG@1.1001:DepartmentFax" pid="104" fmtid="{D5CDD505-2E9C-101B-9397-08002B2CF9AE}">
    <vt:lpwstr/>
  </property>
  <property name="FSC#ATSTATECFG@1.1001:DepartmentEmail" pid="105" fmtid="{D5CDD505-2E9C-101B-9397-08002B2CF9AE}">
    <vt:lpwstr/>
  </property>
  <property name="FSC#ATSTATECFG@1.1001:SubfileDate" pid="106" fmtid="{D5CDD505-2E9C-101B-9397-08002B2CF9AE}">
    <vt:lpwstr/>
  </property>
  <property name="FSC#ATSTATECFG@1.1001:SubfileSubject" pid="107" fmtid="{D5CDD505-2E9C-101B-9397-08002B2CF9AE}">
    <vt:lpwstr/>
  </property>
  <property name="FSC#ATSTATECFG@1.1001:DepartmentZipCode" pid="108" fmtid="{D5CDD505-2E9C-101B-9397-08002B2CF9AE}">
    <vt:lpwstr/>
  </property>
  <property name="FSC#ATSTATECFG@1.1001:DepartmentCountry" pid="109" fmtid="{D5CDD505-2E9C-101B-9397-08002B2CF9AE}">
    <vt:lpwstr/>
  </property>
  <property name="FSC#ATSTATECFG@1.1001:DepartmentCity" pid="110" fmtid="{D5CDD505-2E9C-101B-9397-08002B2CF9AE}">
    <vt:lpwstr/>
  </property>
  <property name="FSC#ATSTATECFG@1.1001:DepartmentStreet" pid="111" fmtid="{D5CDD505-2E9C-101B-9397-08002B2CF9AE}">
    <vt:lpwstr/>
  </property>
  <property name="FSC#ATSTATECFG@1.1001:DepartmentDVR" pid="112" fmtid="{D5CDD505-2E9C-101B-9397-08002B2CF9AE}">
    <vt:lpwstr/>
  </property>
  <property name="FSC#ATSTATECFG@1.1001:DepartmentUID" pid="113" fmtid="{D5CDD505-2E9C-101B-9397-08002B2CF9AE}">
    <vt:lpwstr/>
  </property>
  <property name="FSC#ATSTATECFG@1.1001:SubfileReference" pid="114" fmtid="{D5CDD505-2E9C-101B-9397-08002B2CF9AE}">
    <vt:lpwstr>032.1-00006/00003/00001</vt:lpwstr>
  </property>
  <property name="FSC#ATSTATECFG@1.1001:Clause" pid="115" fmtid="{D5CDD505-2E9C-101B-9397-08002B2CF9AE}">
    <vt:lpwstr/>
  </property>
  <property name="FSC#ATSTATECFG@1.1001:ApprovedSignature" pid="116" fmtid="{D5CDD505-2E9C-101B-9397-08002B2CF9AE}">
    <vt:lpwstr/>
  </property>
  <property name="FSC#ATSTATECFG@1.1001:BankAccount" pid="117" fmtid="{D5CDD505-2E9C-101B-9397-08002B2CF9AE}">
    <vt:lpwstr/>
  </property>
  <property name="FSC#ATSTATECFG@1.1001:BankAccountOwner" pid="118" fmtid="{D5CDD505-2E9C-101B-9397-08002B2CF9AE}">
    <vt:lpwstr/>
  </property>
  <property name="FSC#ATSTATECFG@1.1001:BankInstitute" pid="119" fmtid="{D5CDD505-2E9C-101B-9397-08002B2CF9AE}">
    <vt:lpwstr/>
  </property>
  <property name="FSC#ATSTATECFG@1.1001:BankAccountID" pid="120" fmtid="{D5CDD505-2E9C-101B-9397-08002B2CF9AE}">
    <vt:lpwstr/>
  </property>
  <property name="FSC#ATSTATECFG@1.1001:BankAccountIBAN" pid="121" fmtid="{D5CDD505-2E9C-101B-9397-08002B2CF9AE}">
    <vt:lpwstr/>
  </property>
  <property name="FSC#ATSTATECFG@1.1001:BankAccountBIC" pid="122" fmtid="{D5CDD505-2E9C-101B-9397-08002B2CF9AE}">
    <vt:lpwstr/>
  </property>
  <property name="FSC#ATSTATECFG@1.1001:BankName" pid="123" fmtid="{D5CDD505-2E9C-101B-9397-08002B2CF9AE}">
    <vt:lpwstr/>
  </property>
  <property name="FSC#FSCFOLIO@1.1001:docpropproject" pid="124" fmtid="{D5CDD505-2E9C-101B-9397-08002B2CF9AE}">
    <vt:lpwstr/>
  </property>
</Properties>
</file>